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95" windowHeight="8190" activeTab="1"/>
  </bookViews>
  <sheets>
    <sheet name="csak nevek" sheetId="1" r:id="rId1"/>
    <sheet name="iskola+név" sheetId="2" r:id="rId2"/>
    <sheet name="Iskolák sorrendje" sheetId="3" r:id="rId3"/>
    <sheet name="Egyéni sorrend" sheetId="4" r:id="rId4"/>
  </sheets>
  <definedNames>
    <definedName name="Iskola_neve__címe">'iskola+név'!$A$3:$F$86</definedName>
    <definedName name="_xlnm.Print_Area" localSheetId="1">'iskola+név'!$A$1:$J$114</definedName>
    <definedName name="Tanulók">'iskola+név'!$B$3:$F$86</definedName>
  </definedNames>
  <calcPr fullCalcOnLoad="1"/>
</workbook>
</file>

<file path=xl/sharedStrings.xml><?xml version="1.0" encoding="utf-8"?>
<sst xmlns="http://schemas.openxmlformats.org/spreadsheetml/2006/main" count="184" uniqueCount="184">
  <si>
    <t>Molnár Dániel</t>
  </si>
  <si>
    <t>Iskola neve, címe</t>
  </si>
  <si>
    <t>Tanulók</t>
  </si>
  <si>
    <t>Csapat összp.</t>
  </si>
  <si>
    <t>Egyéni összp.</t>
  </si>
  <si>
    <t>Gárdonyi Géza Ciszterci Gim. Eger, Csiky S.u. 1.</t>
  </si>
  <si>
    <t>Gárdonyi Géza Tagiskola Novaj, Hősök tere 2.</t>
  </si>
  <si>
    <t>Tinódi Sebestyén Általános Iskola, Eger, Vallon u. 2.</t>
  </si>
  <si>
    <t>Balassi Bálint Tagiskola Eger, Malomárok u. 1.</t>
  </si>
  <si>
    <t>Felsőtárkányi ÁMK Általános Iskola, Felsőtárkány, Fő út 157.</t>
  </si>
  <si>
    <t>EKF Gyak.Ált.Isk., Eger Bartók tér 4.</t>
  </si>
  <si>
    <t>Jókai Mór Összevont ÁMK Szilvásvárad, Egri u. 8.</t>
  </si>
  <si>
    <t>Dobó István Gimnázium Eger, Széchenyi u. 19.</t>
  </si>
  <si>
    <t>Hunyadi Mátyás Ált. Isk. Eger, Fadrusz u. 1/a.</t>
  </si>
  <si>
    <t>Tarnavölgyi Ált. Isk. Kápolnai Tanint, Kápolna, Petőfi u. 9.</t>
  </si>
  <si>
    <t>Lenkey János Ált. Isk. Eger, Markhot F.u. 6.</t>
  </si>
  <si>
    <t>Sancta Maria Általános Iskola Eger, Kossuth u. 8.</t>
  </si>
  <si>
    <t>Gárdonyi Géza Ált. Iskola Kál, Rózsa u. 8.</t>
  </si>
  <si>
    <t>I. István Általános Iskola Maklár, Templom tér 29.</t>
  </si>
  <si>
    <t>Kisnánai Általános Iskola Kisnána, Petőfi u. 34.</t>
  </si>
  <si>
    <t>Nagy Gyula Testn.Tag.Ált.Isk. Gyöngyössolymos, Jókai u. 2.</t>
  </si>
  <si>
    <t>Országh Kristóf Ált. Iskola Sirok, Borics P. u. 2.</t>
  </si>
  <si>
    <t>Egressy Béni Kéttannyelvű Ált.Isk. Gyöngyös</t>
  </si>
  <si>
    <t>ÁMK Általános Ikola Gyöngyöstarján, Jókai tér 5.</t>
  </si>
  <si>
    <t>Egyéni sorrend</t>
  </si>
  <si>
    <t>Csapat sorrend</t>
  </si>
  <si>
    <t>Felkészítő tanár</t>
  </si>
  <si>
    <t>Egyéni p.</t>
  </si>
  <si>
    <t>Csapat p.</t>
  </si>
  <si>
    <t>Farkas Alexandra</t>
  </si>
  <si>
    <t>Jakab Olga</t>
  </si>
  <si>
    <t>Nemes Zoltán</t>
  </si>
  <si>
    <t>Sándorné Paulik Erika</t>
  </si>
  <si>
    <t>Godó Norbert</t>
  </si>
  <si>
    <t>Kiss Tímea</t>
  </si>
  <si>
    <t>Pap Imre</t>
  </si>
  <si>
    <t>Dr. Löveiné Hadnagy Katalin</t>
  </si>
  <si>
    <t>Fecske Dóra</t>
  </si>
  <si>
    <t>Kormos Dorina</t>
  </si>
  <si>
    <t>Udvardi Zsolt</t>
  </si>
  <si>
    <t>Kiss Gáborné</t>
  </si>
  <si>
    <t>Báder Mónika</t>
  </si>
  <si>
    <t>Rátkai Richárd</t>
  </si>
  <si>
    <t>Szuromi Ákos</t>
  </si>
  <si>
    <t>Balogh Gabriella</t>
  </si>
  <si>
    <t>Holló Márk</t>
  </si>
  <si>
    <t>Szabó Tamás</t>
  </si>
  <si>
    <t>Kovácsné Csák Anikó</t>
  </si>
  <si>
    <t>Bencsik Dóra</t>
  </si>
  <si>
    <t>Forgács Ágnes</t>
  </si>
  <si>
    <t>Járvási Judit</t>
  </si>
  <si>
    <t>Hangácsi Anikó</t>
  </si>
  <si>
    <t>Tóth Bianca</t>
  </si>
  <si>
    <t>Ragó Vivien</t>
  </si>
  <si>
    <t>Varga Tamás</t>
  </si>
  <si>
    <t>Farkas-Lévai Rita</t>
  </si>
  <si>
    <t>Fónagy Bence</t>
  </si>
  <si>
    <t>Fónagy Jázmin</t>
  </si>
  <si>
    <t>Sas Márk</t>
  </si>
  <si>
    <t>Adorján Csenge</t>
  </si>
  <si>
    <t>Fellegi Judit</t>
  </si>
  <si>
    <t>Papp Enikő</t>
  </si>
  <si>
    <t>Ráki Mariann</t>
  </si>
  <si>
    <t>Harázi Péter</t>
  </si>
  <si>
    <t>Szívós Ádám</t>
  </si>
  <si>
    <t>Zubik Zalán Márk</t>
  </si>
  <si>
    <t>Kiss Barbara</t>
  </si>
  <si>
    <t>Schnémann Marcell</t>
  </si>
  <si>
    <t>Boros Gergely</t>
  </si>
  <si>
    <t>Borosi Kristóf</t>
  </si>
  <si>
    <t>Ivády Tamásné</t>
  </si>
  <si>
    <t>Csanády Csaba</t>
  </si>
  <si>
    <t>Szegedi Fanni</t>
  </si>
  <si>
    <t>Sulyok Valentina</t>
  </si>
  <si>
    <t>Halász Barnabás</t>
  </si>
  <si>
    <t>Koczka Renáta</t>
  </si>
  <si>
    <t>Szabó Máté</t>
  </si>
  <si>
    <t>Fricz Nikolett</t>
  </si>
  <si>
    <t>Vastag Lászlóné</t>
  </si>
  <si>
    <t>Bíró Erik</t>
  </si>
  <si>
    <t>Sály Márió</t>
  </si>
  <si>
    <t>Pásztor Marcell</t>
  </si>
  <si>
    <t>Lévai Katalin</t>
  </si>
  <si>
    <t>Bakos Martin</t>
  </si>
  <si>
    <t>Kiss Marietta</t>
  </si>
  <si>
    <t>Varga Dóra</t>
  </si>
  <si>
    <t>Kiss Gézáné</t>
  </si>
  <si>
    <t>Hirt Ákos</t>
  </si>
  <si>
    <t>Fejes Benedek</t>
  </si>
  <si>
    <t>Tóth Olivér</t>
  </si>
  <si>
    <t>Bárány Ferenc</t>
  </si>
  <si>
    <t>Császár Rolnad</t>
  </si>
  <si>
    <t>Pelyhe Marcell</t>
  </si>
  <si>
    <t>Török Tamás</t>
  </si>
  <si>
    <t>Keller Ágnes</t>
  </si>
  <si>
    <t>Dobos Enikő</t>
  </si>
  <si>
    <t>Fehér Bálint</t>
  </si>
  <si>
    <t>Kinyó Dániel</t>
  </si>
  <si>
    <t>Molnár Tünde</t>
  </si>
  <si>
    <t>Boda Diána</t>
  </si>
  <si>
    <t>Farkas Patrik</t>
  </si>
  <si>
    <t>Mezei Márk</t>
  </si>
  <si>
    <t>Kedvesné Újvári Anita</t>
  </si>
  <si>
    <t>Pári Zsófia</t>
  </si>
  <si>
    <t>Ozsvárt Georgina</t>
  </si>
  <si>
    <t>Sulyok Máté</t>
  </si>
  <si>
    <t>Urbánné Balog Andrea</t>
  </si>
  <si>
    <t>Horváth Anita</t>
  </si>
  <si>
    <t>Csizmadia Laura</t>
  </si>
  <si>
    <t>Végh Viktória</t>
  </si>
  <si>
    <t>Frenc Tamásné</t>
  </si>
  <si>
    <t>Széchenyi István Ált. Isk. Füzesabony, Kossuth út 1-3.</t>
  </si>
  <si>
    <t>Sárközi Daniella</t>
  </si>
  <si>
    <t>Toldi Eszter</t>
  </si>
  <si>
    <t>Tóth Orsolya</t>
  </si>
  <si>
    <t>Nagy István</t>
  </si>
  <si>
    <t>Jenei Enikő</t>
  </si>
  <si>
    <t>Lévai Nikolett</t>
  </si>
  <si>
    <t>Lükő Katalin, Martonné Augusztin Katalin</t>
  </si>
  <si>
    <t>Vincepap Réka</t>
  </si>
  <si>
    <t>Máté Gábor</t>
  </si>
  <si>
    <t>Sipos Ferenc</t>
  </si>
  <si>
    <t xml:space="preserve">Kelemen Viktor </t>
  </si>
  <si>
    <t>Dobos Zoltán</t>
  </si>
  <si>
    <t>Számel Bálint</t>
  </si>
  <si>
    <t>Boldog Beáta</t>
  </si>
  <si>
    <t>Garai Daniella</t>
  </si>
  <si>
    <t>Rakovács Regina</t>
  </si>
  <si>
    <t>Orosz Ádám</t>
  </si>
  <si>
    <t>Márföldiné Béres Zsuzsanna</t>
  </si>
  <si>
    <t>Baráth Lukács</t>
  </si>
  <si>
    <t>Tompa Szabolcs</t>
  </si>
  <si>
    <t>Török Konrád</t>
  </si>
  <si>
    <t>Tóthné Szük Erzsébet</t>
  </si>
  <si>
    <t>Gólya Dániel</t>
  </si>
  <si>
    <t>Darvai Júlia</t>
  </si>
  <si>
    <t>Nagy Boglárka</t>
  </si>
  <si>
    <t>Hudákné Szabó Zsuzsanna</t>
  </si>
  <si>
    <t>Boros Letícia</t>
  </si>
  <si>
    <t>Schiwert Rajmond</t>
  </si>
  <si>
    <t>Veigler Tamás</t>
  </si>
  <si>
    <t>Csorba Benjámin</t>
  </si>
  <si>
    <t>Csillik Kristóf</t>
  </si>
  <si>
    <t>Kovács Adorján</t>
  </si>
  <si>
    <t>Fábián Gusztáv</t>
  </si>
  <si>
    <t>Tarnaörs-Boconád ÁMK Általános Iskola    Boconád, Szabadság tér 7.</t>
  </si>
  <si>
    <t>Borics Péter</t>
  </si>
  <si>
    <t>Kászi Alexandra</t>
  </si>
  <si>
    <t>Kovátsné Tornay Gabriella</t>
  </si>
  <si>
    <t>Ardelán Ádám</t>
  </si>
  <si>
    <t>Molnár Anna</t>
  </si>
  <si>
    <t>Török Csabán</t>
  </si>
  <si>
    <t>Máténé Oláh Erzsébet</t>
  </si>
  <si>
    <r>
      <t xml:space="preserve">Kis Pap Zoltán, </t>
    </r>
    <r>
      <rPr>
        <b/>
        <sz val="11"/>
        <color indexed="8"/>
        <rFont val="Calibri"/>
        <family val="2"/>
      </rPr>
      <t>Pap Attila</t>
    </r>
  </si>
  <si>
    <r>
      <rPr>
        <b/>
        <sz val="11"/>
        <color indexed="8"/>
        <rFont val="Calibri"/>
        <family val="2"/>
      </rPr>
      <t xml:space="preserve">Tóth Csilla, </t>
    </r>
    <r>
      <rPr>
        <sz val="11"/>
        <color indexed="8"/>
        <rFont val="Calibri"/>
        <family val="2"/>
      </rPr>
      <t>Dománszkiné Krisztián Mária</t>
    </r>
  </si>
  <si>
    <r>
      <t xml:space="preserve">Homolya Lajos, </t>
    </r>
    <r>
      <rPr>
        <b/>
        <sz val="11"/>
        <color indexed="8"/>
        <rFont val="Calibri"/>
        <family val="2"/>
      </rPr>
      <t>Dr. Veresné Kis Krisztina</t>
    </r>
  </si>
  <si>
    <r>
      <rPr>
        <b/>
        <sz val="11"/>
        <color indexed="8"/>
        <rFont val="Calibri"/>
        <family val="2"/>
      </rPr>
      <t>Bánfiné Parázsó Edina</t>
    </r>
    <r>
      <rPr>
        <sz val="11"/>
        <color indexed="8"/>
        <rFont val="Calibri"/>
        <family val="2"/>
      </rPr>
      <t>, Thorzóné Mustos Ildikó</t>
    </r>
  </si>
  <si>
    <t>Arany János Általános Iskola, 3200 Gyöngyös, Jeruzsálem út 1.</t>
  </si>
  <si>
    <t>Dr. Kemény Ferenc Általános Iskola, Eger</t>
  </si>
  <si>
    <t>Rozgonyi Róbert</t>
  </si>
  <si>
    <t>Petrik Dávid</t>
  </si>
  <si>
    <t>Orosz Máté</t>
  </si>
  <si>
    <t>Horváth Dániel</t>
  </si>
  <si>
    <t>Guláys Marcell</t>
  </si>
  <si>
    <t>Ádám Sándorné</t>
  </si>
  <si>
    <t>Köves Gyula</t>
  </si>
  <si>
    <t>Szabó Szabolcs</t>
  </si>
  <si>
    <t>Kompolti Általános Iskola</t>
  </si>
  <si>
    <t>Birinyiné Cseh Mária</t>
  </si>
  <si>
    <t>Petőfi Sándor Ált. Iskola Bélapátfalva, Apátság u. 2.</t>
  </si>
  <si>
    <t>Felsővárosi Ált. Isk. és Előkészítő Szakisk.,Eger, Iskola u. 4.</t>
  </si>
  <si>
    <t>EKF Gyak. Ált.Isk. és           Gimnázium, Eger            Barkóczy u. 5.</t>
  </si>
  <si>
    <t>Szent Imre Katolikus Ált.Isk. és Jó Pásztor Óvoda,Eger, Deák u. 45.</t>
  </si>
  <si>
    <t>Közös Igazgatású Közokt.Int. Ált.Isk., Szihalom, Hunyadi u. 138.</t>
  </si>
  <si>
    <t>Figedy János Általános Iskola, Noszvaj,                Kossuth út 12.</t>
  </si>
  <si>
    <t>Kálváriaparti Ált.Isk. és Sportisk. Gyöngyös,         Kócsag u. 40.</t>
  </si>
  <si>
    <t>Pásztorvölgyi Ált. Isk. és Gimnázium, Eger,         Pásztorvölgyi u. 25.</t>
  </si>
  <si>
    <t>Neumann János Középiskola és Kollégium  Eger,            II. Rákóczi F. u. 48.</t>
  </si>
  <si>
    <t>HVNOI Körzeti Általános Tagiskola  Heves,   Gyöngyösi u. 50-52.</t>
  </si>
  <si>
    <t>Tamási Áron Általános Iskola,   Pétervására</t>
  </si>
  <si>
    <t>Simon Fanni</t>
  </si>
  <si>
    <t>Jen Fruzsina</t>
  </si>
  <si>
    <t>Varga Brigitta</t>
  </si>
  <si>
    <t>Urbán Gerda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</si>
</sst>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24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" fillId="23" borderId="10" xfId="0" applyFont="1" applyFill="1" applyBorder="1" applyAlignment="1">
      <alignment horizontal="left"/>
    </xf>
    <xf numFmtId="0" fontId="0" fillId="23" borderId="10" xfId="0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>
      <alignment/>
    </xf>
    <xf numFmtId="0" fontId="1" fillId="11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3" borderId="10" xfId="0" applyFill="1" applyBorder="1" applyAlignment="1">
      <alignment/>
    </xf>
    <xf numFmtId="0" fontId="1" fillId="11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3" borderId="12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3" borderId="11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3" fillId="15" borderId="13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A1"/>
  <sheetViews>
    <sheetView zoomScalePageLayoutView="0" workbookViewId="0" topLeftCell="A1">
      <selection activeCell="A89" sqref="A89"/>
    </sheetView>
  </sheetViews>
  <sheetFormatPr defaultColWidth="9.140625" defaultRowHeight="15"/>
  <cols>
    <col min="1" max="1" width="27.710937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2:J107"/>
  <sheetViews>
    <sheetView tabSelected="1" view="pageBreakPreview" zoomScale="75" zoomScaleNormal="75" zoomScaleSheetLayoutView="75" zoomScalePageLayoutView="0" workbookViewId="0" topLeftCell="A1">
      <selection activeCell="L16" sqref="L16"/>
    </sheetView>
  </sheetViews>
  <sheetFormatPr defaultColWidth="9.140625" defaultRowHeight="15"/>
  <cols>
    <col min="1" max="1" width="29.8515625" style="13" customWidth="1"/>
    <col min="2" max="2" width="22.57421875" style="2" bestFit="1" customWidth="1"/>
    <col min="3" max="4" width="9.57421875" style="0" customWidth="1"/>
    <col min="5" max="5" width="13.28125" style="0" customWidth="1"/>
    <col min="6" max="6" width="13.8515625" style="0" customWidth="1"/>
    <col min="7" max="8" width="15.7109375" style="0" bestFit="1" customWidth="1"/>
    <col min="9" max="9" width="16.00390625" style="0" customWidth="1"/>
    <col min="10" max="10" width="0.13671875" style="0" customWidth="1"/>
  </cols>
  <sheetData>
    <row r="2" spans="1:10" s="10" customFormat="1" ht="15" customHeight="1">
      <c r="A2" s="12" t="s">
        <v>1</v>
      </c>
      <c r="B2" s="9" t="s">
        <v>2</v>
      </c>
      <c r="C2" s="9" t="s">
        <v>28</v>
      </c>
      <c r="D2" s="9" t="s">
        <v>27</v>
      </c>
      <c r="E2" s="9" t="s">
        <v>3</v>
      </c>
      <c r="F2" s="9" t="s">
        <v>4</v>
      </c>
      <c r="G2" s="9" t="s">
        <v>24</v>
      </c>
      <c r="H2" s="9" t="s">
        <v>25</v>
      </c>
      <c r="I2" s="44" t="s">
        <v>26</v>
      </c>
      <c r="J2" s="45"/>
    </row>
    <row r="3" spans="1:9" ht="15" customHeight="1">
      <c r="A3" s="21" t="s">
        <v>169</v>
      </c>
      <c r="B3" s="3" t="s">
        <v>44</v>
      </c>
      <c r="C3" s="16">
        <v>7</v>
      </c>
      <c r="D3" s="1">
        <v>2</v>
      </c>
      <c r="E3" s="17">
        <f>SUM(C3:D5)</f>
        <v>30</v>
      </c>
      <c r="F3" s="7">
        <f>SUM(C3,D3)</f>
        <v>9</v>
      </c>
      <c r="G3" s="1">
        <f aca="true" t="shared" si="0" ref="G3:G66">RANK(F3,F$3:F$107)</f>
        <v>74</v>
      </c>
      <c r="H3" s="28">
        <f>RANK(E3,E$3:E$107)</f>
        <v>11</v>
      </c>
      <c r="I3" s="18" t="s">
        <v>47</v>
      </c>
    </row>
    <row r="4" spans="1:9" ht="15" customHeight="1">
      <c r="A4" s="22"/>
      <c r="B4" s="3" t="s">
        <v>45</v>
      </c>
      <c r="C4" s="16"/>
      <c r="D4" s="1">
        <v>9</v>
      </c>
      <c r="E4" s="17"/>
      <c r="F4" s="7">
        <f>SUM(C3,D4)</f>
        <v>16</v>
      </c>
      <c r="G4" s="1">
        <f t="shared" si="0"/>
        <v>41</v>
      </c>
      <c r="H4" s="50"/>
      <c r="I4" s="19"/>
    </row>
    <row r="5" spans="1:9" ht="15" customHeight="1">
      <c r="A5" s="14"/>
      <c r="B5" s="4" t="s">
        <v>46</v>
      </c>
      <c r="C5" s="16"/>
      <c r="D5" s="1">
        <v>12</v>
      </c>
      <c r="E5" s="17"/>
      <c r="F5" s="7">
        <f>SUM(C3,D5)</f>
        <v>19</v>
      </c>
      <c r="G5" s="1">
        <f t="shared" si="0"/>
        <v>29</v>
      </c>
      <c r="H5" s="51"/>
      <c r="I5" s="20"/>
    </row>
    <row r="6" spans="1:9" ht="15" customHeight="1">
      <c r="A6" s="21" t="s">
        <v>5</v>
      </c>
      <c r="B6" s="5" t="s">
        <v>71</v>
      </c>
      <c r="C6" s="16">
        <v>8</v>
      </c>
      <c r="D6" s="1">
        <v>11</v>
      </c>
      <c r="E6" s="17">
        <f>SUM(C6:D8)</f>
        <v>58</v>
      </c>
      <c r="F6" s="7">
        <f>SUM(C6,D6)</f>
        <v>19</v>
      </c>
      <c r="G6" s="1">
        <f t="shared" si="0"/>
        <v>29</v>
      </c>
      <c r="H6" s="28">
        <f>RANK(E6,E$3:E$107)</f>
        <v>4</v>
      </c>
      <c r="I6" s="18" t="s">
        <v>74</v>
      </c>
    </row>
    <row r="7" spans="1:9" ht="15" customHeight="1">
      <c r="A7" s="22"/>
      <c r="B7" s="5" t="s">
        <v>72</v>
      </c>
      <c r="C7" s="16"/>
      <c r="D7" s="1">
        <v>18</v>
      </c>
      <c r="E7" s="17"/>
      <c r="F7" s="7">
        <f>SUM(C6,D7)</f>
        <v>26</v>
      </c>
      <c r="G7" s="1">
        <f t="shared" si="0"/>
        <v>9</v>
      </c>
      <c r="H7" s="50"/>
      <c r="I7" s="19"/>
    </row>
    <row r="8" spans="1:9" ht="15" customHeight="1">
      <c r="A8" s="14"/>
      <c r="B8" s="5" t="s">
        <v>73</v>
      </c>
      <c r="C8" s="16"/>
      <c r="D8" s="1">
        <v>21</v>
      </c>
      <c r="E8" s="17"/>
      <c r="F8" s="7">
        <f>SUM(C6,D8)</f>
        <v>29</v>
      </c>
      <c r="G8" s="1">
        <f t="shared" si="0"/>
        <v>4</v>
      </c>
      <c r="H8" s="51"/>
      <c r="I8" s="20"/>
    </row>
    <row r="9" spans="1:9" ht="15" customHeight="1">
      <c r="A9" s="21" t="s">
        <v>6</v>
      </c>
      <c r="B9" s="4" t="s">
        <v>134</v>
      </c>
      <c r="C9" s="16">
        <v>6</v>
      </c>
      <c r="D9" s="1">
        <v>6</v>
      </c>
      <c r="E9" s="17">
        <f>SUM(C9:D11)</f>
        <v>18</v>
      </c>
      <c r="F9" s="7">
        <f>SUM(C9,D9)</f>
        <v>12</v>
      </c>
      <c r="G9" s="1">
        <f t="shared" si="0"/>
        <v>62</v>
      </c>
      <c r="H9" s="28">
        <f>RANK(E9,E$3:E$107)</f>
        <v>24</v>
      </c>
      <c r="I9" s="18" t="s">
        <v>137</v>
      </c>
    </row>
    <row r="10" spans="1:9" ht="15" customHeight="1">
      <c r="A10" s="22"/>
      <c r="B10" s="4" t="s">
        <v>135</v>
      </c>
      <c r="C10" s="16"/>
      <c r="D10" s="1">
        <v>-1</v>
      </c>
      <c r="E10" s="17"/>
      <c r="F10" s="7">
        <f>SUM(C9,D10)</f>
        <v>5</v>
      </c>
      <c r="G10" s="1">
        <f t="shared" si="0"/>
        <v>92</v>
      </c>
      <c r="H10" s="50"/>
      <c r="I10" s="19"/>
    </row>
    <row r="11" spans="1:9" ht="15" customHeight="1">
      <c r="A11" s="14"/>
      <c r="B11" s="4" t="s">
        <v>136</v>
      </c>
      <c r="C11" s="16"/>
      <c r="D11" s="1">
        <v>7</v>
      </c>
      <c r="E11" s="17"/>
      <c r="F11" s="7">
        <f>SUM(C9,D11)</f>
        <v>13</v>
      </c>
      <c r="G11" s="1">
        <f t="shared" si="0"/>
        <v>57</v>
      </c>
      <c r="H11" s="51"/>
      <c r="I11" s="20"/>
    </row>
    <row r="12" spans="1:9" ht="15" customHeight="1">
      <c r="A12" s="21" t="s">
        <v>7</v>
      </c>
      <c r="B12" s="5" t="s">
        <v>138</v>
      </c>
      <c r="C12" s="16">
        <v>7</v>
      </c>
      <c r="D12" s="1">
        <v>16</v>
      </c>
      <c r="E12" s="17">
        <f>SUM(C12:D14)</f>
        <v>51</v>
      </c>
      <c r="F12" s="7">
        <f>SUM(C12,D12)</f>
        <v>23</v>
      </c>
      <c r="G12" s="1">
        <f t="shared" si="0"/>
        <v>18</v>
      </c>
      <c r="H12" s="28">
        <f>RANK(E12,E$3:E$107)</f>
        <v>6</v>
      </c>
      <c r="I12" s="18" t="s">
        <v>156</v>
      </c>
    </row>
    <row r="13" spans="1:9" ht="15" customHeight="1">
      <c r="A13" s="22"/>
      <c r="B13" s="5" t="s">
        <v>139</v>
      </c>
      <c r="C13" s="16"/>
      <c r="D13" s="1">
        <v>17</v>
      </c>
      <c r="E13" s="17"/>
      <c r="F13" s="7">
        <f>SUM(C12,D13)</f>
        <v>24</v>
      </c>
      <c r="G13" s="1">
        <f t="shared" si="0"/>
        <v>15</v>
      </c>
      <c r="H13" s="50"/>
      <c r="I13" s="19"/>
    </row>
    <row r="14" spans="1:9" ht="15" customHeight="1">
      <c r="A14" s="14"/>
      <c r="B14" s="5" t="s">
        <v>140</v>
      </c>
      <c r="C14" s="16"/>
      <c r="D14" s="1">
        <v>11</v>
      </c>
      <c r="E14" s="17"/>
      <c r="F14" s="7">
        <f>SUM(C12,D14)</f>
        <v>18</v>
      </c>
      <c r="G14" s="1">
        <f t="shared" si="0"/>
        <v>35</v>
      </c>
      <c r="H14" s="51"/>
      <c r="I14" s="20"/>
    </row>
    <row r="15" spans="1:9" ht="15" customHeight="1">
      <c r="A15" s="25" t="s">
        <v>8</v>
      </c>
      <c r="B15" s="4" t="s">
        <v>83</v>
      </c>
      <c r="C15" s="16">
        <v>9</v>
      </c>
      <c r="D15" s="1">
        <v>6</v>
      </c>
      <c r="E15" s="17">
        <f>SUM(C15:D17)</f>
        <v>25</v>
      </c>
      <c r="F15" s="7">
        <f>SUM(C15,D15)</f>
        <v>15</v>
      </c>
      <c r="G15" s="1">
        <f t="shared" si="0"/>
        <v>48</v>
      </c>
      <c r="H15" s="28">
        <f>RANK(E15,E$3:E$107)</f>
        <v>16</v>
      </c>
      <c r="I15" s="18" t="s">
        <v>86</v>
      </c>
    </row>
    <row r="16" spans="1:9" ht="15" customHeight="1">
      <c r="A16" s="26"/>
      <c r="B16" s="4" t="s">
        <v>84</v>
      </c>
      <c r="C16" s="16"/>
      <c r="D16" s="1">
        <v>4</v>
      </c>
      <c r="E16" s="17"/>
      <c r="F16" s="7">
        <f>SUM(C15,D16)</f>
        <v>13</v>
      </c>
      <c r="G16" s="1">
        <f t="shared" si="0"/>
        <v>57</v>
      </c>
      <c r="H16" s="50"/>
      <c r="I16" s="19"/>
    </row>
    <row r="17" spans="1:9" ht="15" customHeight="1">
      <c r="A17" s="27"/>
      <c r="B17" s="4" t="s">
        <v>85</v>
      </c>
      <c r="C17" s="16"/>
      <c r="D17" s="1">
        <v>6</v>
      </c>
      <c r="E17" s="17"/>
      <c r="F17" s="7">
        <f>SUM(C15,D17)</f>
        <v>15</v>
      </c>
      <c r="G17" s="1">
        <f t="shared" si="0"/>
        <v>48</v>
      </c>
      <c r="H17" s="51"/>
      <c r="I17" s="20"/>
    </row>
    <row r="18" spans="1:9" ht="15" customHeight="1">
      <c r="A18" s="25" t="s">
        <v>170</v>
      </c>
      <c r="B18" s="5" t="s">
        <v>67</v>
      </c>
      <c r="C18" s="16">
        <v>7</v>
      </c>
      <c r="D18" s="1">
        <v>8</v>
      </c>
      <c r="E18" s="17">
        <f>SUM(C18:D20)</f>
        <v>47</v>
      </c>
      <c r="F18" s="7">
        <f>SUM(C18,D18)</f>
        <v>15</v>
      </c>
      <c r="G18" s="1">
        <f t="shared" si="0"/>
        <v>48</v>
      </c>
      <c r="H18" s="28">
        <f>RANK(E18,E$3:E$107)</f>
        <v>8</v>
      </c>
      <c r="I18" s="18" t="s">
        <v>70</v>
      </c>
    </row>
    <row r="19" spans="1:9" ht="15" customHeight="1">
      <c r="A19" s="26"/>
      <c r="B19" s="5" t="s">
        <v>68</v>
      </c>
      <c r="C19" s="16"/>
      <c r="D19" s="1">
        <v>15</v>
      </c>
      <c r="E19" s="17"/>
      <c r="F19" s="7">
        <f>SUM(C18,D19)</f>
        <v>22</v>
      </c>
      <c r="G19" s="1">
        <f t="shared" si="0"/>
        <v>21</v>
      </c>
      <c r="H19" s="50"/>
      <c r="I19" s="19"/>
    </row>
    <row r="20" spans="1:9" ht="15" customHeight="1">
      <c r="A20" s="27"/>
      <c r="B20" s="5" t="s">
        <v>69</v>
      </c>
      <c r="C20" s="16"/>
      <c r="D20" s="1">
        <v>17</v>
      </c>
      <c r="E20" s="17"/>
      <c r="F20" s="7">
        <f>SUM(C18,D20)</f>
        <v>24</v>
      </c>
      <c r="G20" s="1">
        <f t="shared" si="0"/>
        <v>15</v>
      </c>
      <c r="H20" s="51"/>
      <c r="I20" s="20"/>
    </row>
    <row r="21" spans="1:9" ht="15" customHeight="1">
      <c r="A21" s="25" t="s">
        <v>9</v>
      </c>
      <c r="B21" s="4" t="s">
        <v>91</v>
      </c>
      <c r="C21" s="16">
        <v>7</v>
      </c>
      <c r="D21" s="1">
        <v>0</v>
      </c>
      <c r="E21" s="17">
        <f>SUM(C21:D23)</f>
        <v>18</v>
      </c>
      <c r="F21" s="7">
        <f>SUM(C21,D21)</f>
        <v>7</v>
      </c>
      <c r="G21" s="1">
        <f t="shared" si="0"/>
        <v>81</v>
      </c>
      <c r="H21" s="28">
        <f>RANK(E21,E$3:E$107)</f>
        <v>24</v>
      </c>
      <c r="I21" s="18" t="s">
        <v>94</v>
      </c>
    </row>
    <row r="22" spans="1:9" ht="15" customHeight="1">
      <c r="A22" s="26"/>
      <c r="B22" s="4" t="s">
        <v>92</v>
      </c>
      <c r="C22" s="16"/>
      <c r="D22" s="1">
        <v>5</v>
      </c>
      <c r="E22" s="17"/>
      <c r="F22" s="7">
        <f>SUM(C21,D22)</f>
        <v>12</v>
      </c>
      <c r="G22" s="1">
        <f t="shared" si="0"/>
        <v>62</v>
      </c>
      <c r="H22" s="50"/>
      <c r="I22" s="19"/>
    </row>
    <row r="23" spans="1:9" ht="15" customHeight="1">
      <c r="A23" s="27"/>
      <c r="B23" s="4" t="s">
        <v>93</v>
      </c>
      <c r="C23" s="16"/>
      <c r="D23" s="1">
        <v>6</v>
      </c>
      <c r="E23" s="17"/>
      <c r="F23" s="7">
        <f>SUM(C21,D23)</f>
        <v>13</v>
      </c>
      <c r="G23" s="1">
        <f t="shared" si="0"/>
        <v>57</v>
      </c>
      <c r="H23" s="51"/>
      <c r="I23" s="20"/>
    </row>
    <row r="24" spans="1:9" ht="15" customHeight="1">
      <c r="A24" s="25" t="s">
        <v>171</v>
      </c>
      <c r="B24" s="5" t="s">
        <v>126</v>
      </c>
      <c r="C24" s="16">
        <v>8</v>
      </c>
      <c r="D24" s="1">
        <v>-2</v>
      </c>
      <c r="E24" s="17">
        <f>SUM(C24:D26)</f>
        <v>20</v>
      </c>
      <c r="F24" s="7">
        <f>SUM(C24,D24)</f>
        <v>6</v>
      </c>
      <c r="G24" s="1">
        <f t="shared" si="0"/>
        <v>88</v>
      </c>
      <c r="H24" s="28">
        <f>RANK(E24,E$3:E$107)</f>
        <v>20</v>
      </c>
      <c r="I24" s="18" t="s">
        <v>129</v>
      </c>
    </row>
    <row r="25" spans="1:9" ht="15" customHeight="1">
      <c r="A25" s="26"/>
      <c r="B25" s="5" t="s">
        <v>127</v>
      </c>
      <c r="C25" s="16"/>
      <c r="D25" s="1">
        <v>7</v>
      </c>
      <c r="E25" s="17"/>
      <c r="F25" s="7">
        <f>SUM(C24,D25)</f>
        <v>15</v>
      </c>
      <c r="G25" s="1">
        <f t="shared" si="0"/>
        <v>48</v>
      </c>
      <c r="H25" s="50"/>
      <c r="I25" s="19"/>
    </row>
    <row r="26" spans="1:9" ht="15" customHeight="1">
      <c r="A26" s="27"/>
      <c r="B26" s="5" t="s">
        <v>128</v>
      </c>
      <c r="C26" s="16"/>
      <c r="D26" s="1">
        <v>7</v>
      </c>
      <c r="E26" s="17"/>
      <c r="F26" s="7">
        <f>SUM(C24,D26)</f>
        <v>15</v>
      </c>
      <c r="G26" s="1">
        <f t="shared" si="0"/>
        <v>48</v>
      </c>
      <c r="H26" s="51"/>
      <c r="I26" s="20"/>
    </row>
    <row r="27" spans="1:9" ht="15" customHeight="1">
      <c r="A27" s="32" t="s">
        <v>10</v>
      </c>
      <c r="B27" s="4" t="s">
        <v>130</v>
      </c>
      <c r="C27" s="16">
        <v>8</v>
      </c>
      <c r="D27" s="1">
        <v>8</v>
      </c>
      <c r="E27" s="17">
        <f>SUM(C27:D29)</f>
        <v>30</v>
      </c>
      <c r="F27" s="7">
        <f>SUM(C27,D27)</f>
        <v>16</v>
      </c>
      <c r="G27" s="1">
        <f t="shared" si="0"/>
        <v>41</v>
      </c>
      <c r="H27" s="28">
        <f>RANK(E27,E$3:E$107)</f>
        <v>11</v>
      </c>
      <c r="I27" s="18" t="s">
        <v>133</v>
      </c>
    </row>
    <row r="28" spans="1:9" ht="15" customHeight="1">
      <c r="A28" s="33"/>
      <c r="B28" s="4" t="s">
        <v>131</v>
      </c>
      <c r="C28" s="16"/>
      <c r="D28" s="1">
        <v>15</v>
      </c>
      <c r="E28" s="17"/>
      <c r="F28" s="7">
        <f>SUM(C27,D28)</f>
        <v>23</v>
      </c>
      <c r="G28" s="1">
        <f t="shared" si="0"/>
        <v>18</v>
      </c>
      <c r="H28" s="50"/>
      <c r="I28" s="19"/>
    </row>
    <row r="29" spans="1:9" ht="15" customHeight="1">
      <c r="A29" s="34"/>
      <c r="B29" s="4" t="s">
        <v>132</v>
      </c>
      <c r="C29" s="16"/>
      <c r="D29" s="1">
        <v>-1</v>
      </c>
      <c r="E29" s="17"/>
      <c r="F29" s="7">
        <f>SUM(C27,D29)</f>
        <v>7</v>
      </c>
      <c r="G29" s="1">
        <f t="shared" si="0"/>
        <v>81</v>
      </c>
      <c r="H29" s="51"/>
      <c r="I29" s="20"/>
    </row>
    <row r="30" spans="1:9" ht="15" customHeight="1">
      <c r="A30" s="32" t="s">
        <v>11</v>
      </c>
      <c r="B30" s="5" t="s">
        <v>56</v>
      </c>
      <c r="C30" s="16">
        <v>7</v>
      </c>
      <c r="D30" s="1">
        <v>4</v>
      </c>
      <c r="E30" s="17">
        <f>SUM(C30:D32)</f>
        <v>20</v>
      </c>
      <c r="F30" s="7">
        <f>SUM(C30,D30)</f>
        <v>11</v>
      </c>
      <c r="G30" s="1">
        <f t="shared" si="0"/>
        <v>66</v>
      </c>
      <c r="H30" s="28">
        <f>RANK(E30,E$3:E$107)</f>
        <v>20</v>
      </c>
      <c r="I30" s="18" t="s">
        <v>153</v>
      </c>
    </row>
    <row r="31" spans="1:9" ht="15" customHeight="1">
      <c r="A31" s="33"/>
      <c r="B31" s="5" t="s">
        <v>57</v>
      </c>
      <c r="C31" s="16"/>
      <c r="D31" s="1">
        <v>5</v>
      </c>
      <c r="E31" s="17"/>
      <c r="F31" s="7">
        <f>SUM(C30,D31)</f>
        <v>12</v>
      </c>
      <c r="G31" s="1">
        <f t="shared" si="0"/>
        <v>62</v>
      </c>
      <c r="H31" s="50"/>
      <c r="I31" s="19"/>
    </row>
    <row r="32" spans="1:9" ht="15" customHeight="1">
      <c r="A32" s="34"/>
      <c r="B32" s="5" t="s">
        <v>58</v>
      </c>
      <c r="C32" s="16"/>
      <c r="D32" s="1">
        <v>4</v>
      </c>
      <c r="E32" s="17"/>
      <c r="F32" s="7">
        <f>SUM(C30,D32)</f>
        <v>11</v>
      </c>
      <c r="G32" s="1">
        <f t="shared" si="0"/>
        <v>66</v>
      </c>
      <c r="H32" s="51"/>
      <c r="I32" s="20"/>
    </row>
    <row r="33" spans="1:9" ht="15" customHeight="1">
      <c r="A33" s="32" t="s">
        <v>111</v>
      </c>
      <c r="B33" s="4" t="s">
        <v>112</v>
      </c>
      <c r="C33" s="16">
        <v>9</v>
      </c>
      <c r="D33" s="1">
        <v>4</v>
      </c>
      <c r="E33" s="17">
        <f>SUM(C33:D35)</f>
        <v>30</v>
      </c>
      <c r="F33" s="7">
        <f>SUM(C33,D33)</f>
        <v>13</v>
      </c>
      <c r="G33" s="1">
        <f t="shared" si="0"/>
        <v>57</v>
      </c>
      <c r="H33" s="28">
        <f>RANK(E33,E$3:E$107)</f>
        <v>11</v>
      </c>
      <c r="I33" s="18" t="s">
        <v>115</v>
      </c>
    </row>
    <row r="34" spans="1:9" ht="15" customHeight="1">
      <c r="A34" s="33"/>
      <c r="B34" s="4" t="s">
        <v>113</v>
      </c>
      <c r="C34" s="16"/>
      <c r="D34" s="1">
        <v>11</v>
      </c>
      <c r="E34" s="17"/>
      <c r="F34" s="7">
        <f>SUM(C33,D34)</f>
        <v>20</v>
      </c>
      <c r="G34" s="1">
        <f t="shared" si="0"/>
        <v>26</v>
      </c>
      <c r="H34" s="50"/>
      <c r="I34" s="19"/>
    </row>
    <row r="35" spans="1:9" ht="15" customHeight="1">
      <c r="A35" s="34"/>
      <c r="B35" s="4" t="s">
        <v>114</v>
      </c>
      <c r="C35" s="16"/>
      <c r="D35" s="1">
        <v>6</v>
      </c>
      <c r="E35" s="17"/>
      <c r="F35" s="7">
        <f>SUM(C33,D35)</f>
        <v>15</v>
      </c>
      <c r="G35" s="1">
        <f t="shared" si="0"/>
        <v>48</v>
      </c>
      <c r="H35" s="51"/>
      <c r="I35" s="20"/>
    </row>
    <row r="36" spans="1:9" ht="15" customHeight="1">
      <c r="A36" s="32" t="s">
        <v>12</v>
      </c>
      <c r="B36" s="5" t="s">
        <v>119</v>
      </c>
      <c r="C36" s="16">
        <v>9</v>
      </c>
      <c r="D36" s="1">
        <v>26</v>
      </c>
      <c r="E36" s="17">
        <f>SUM(C36:D38)</f>
        <v>76</v>
      </c>
      <c r="F36" s="7">
        <f>SUM(C36,D36)</f>
        <v>35</v>
      </c>
      <c r="G36" s="1">
        <f t="shared" si="0"/>
        <v>1</v>
      </c>
      <c r="H36" s="28">
        <f>RANK(E36,E$3:E$107)</f>
        <v>1</v>
      </c>
      <c r="I36" s="18" t="s">
        <v>155</v>
      </c>
    </row>
    <row r="37" spans="1:9" ht="15" customHeight="1">
      <c r="A37" s="33"/>
      <c r="B37" s="5" t="s">
        <v>120</v>
      </c>
      <c r="C37" s="16"/>
      <c r="D37" s="1">
        <v>19</v>
      </c>
      <c r="E37" s="17"/>
      <c r="F37" s="7">
        <f>SUM(C36,D37)</f>
        <v>28</v>
      </c>
      <c r="G37" s="1">
        <f t="shared" si="0"/>
        <v>6</v>
      </c>
      <c r="H37" s="50"/>
      <c r="I37" s="19"/>
    </row>
    <row r="38" spans="1:9" ht="15" customHeight="1">
      <c r="A38" s="34"/>
      <c r="B38" s="5" t="s">
        <v>121</v>
      </c>
      <c r="C38" s="16"/>
      <c r="D38" s="1">
        <v>22</v>
      </c>
      <c r="E38" s="17"/>
      <c r="F38" s="7">
        <f>SUM(C36,D38)</f>
        <v>31</v>
      </c>
      <c r="G38" s="1">
        <f t="shared" si="0"/>
        <v>2</v>
      </c>
      <c r="H38" s="51"/>
      <c r="I38" s="20"/>
    </row>
    <row r="39" spans="1:9" ht="15" customHeight="1">
      <c r="A39" s="29" t="s">
        <v>13</v>
      </c>
      <c r="B39" s="5" t="s">
        <v>87</v>
      </c>
      <c r="C39" s="16">
        <v>10</v>
      </c>
      <c r="D39" s="1">
        <v>17</v>
      </c>
      <c r="E39" s="17">
        <f>SUM(C39:D41)</f>
        <v>56</v>
      </c>
      <c r="F39" s="7">
        <f>SUM(C39,D39)</f>
        <v>27</v>
      </c>
      <c r="G39" s="1">
        <f t="shared" si="0"/>
        <v>8</v>
      </c>
      <c r="H39" s="28">
        <f>RANK(E39,E$3:E$107)</f>
        <v>5</v>
      </c>
      <c r="I39" s="18" t="s">
        <v>90</v>
      </c>
    </row>
    <row r="40" spans="1:9" ht="15" customHeight="1">
      <c r="A40" s="30"/>
      <c r="B40" s="5" t="s">
        <v>88</v>
      </c>
      <c r="C40" s="16"/>
      <c r="D40" s="1">
        <v>13</v>
      </c>
      <c r="E40" s="17"/>
      <c r="F40" s="7">
        <f>SUM(C39,D40)</f>
        <v>23</v>
      </c>
      <c r="G40" s="1">
        <f t="shared" si="0"/>
        <v>18</v>
      </c>
      <c r="H40" s="50"/>
      <c r="I40" s="49"/>
    </row>
    <row r="41" spans="1:9" ht="15" customHeight="1">
      <c r="A41" s="31"/>
      <c r="B41" s="5" t="s">
        <v>89</v>
      </c>
      <c r="C41" s="16"/>
      <c r="D41" s="1">
        <v>16</v>
      </c>
      <c r="E41" s="17"/>
      <c r="F41" s="7">
        <f>SUM(C39,D41)</f>
        <v>26</v>
      </c>
      <c r="G41" s="1">
        <f t="shared" si="0"/>
        <v>9</v>
      </c>
      <c r="H41" s="51"/>
      <c r="I41" s="20"/>
    </row>
    <row r="42" spans="1:9" ht="15" customHeight="1">
      <c r="A42" s="29" t="s">
        <v>14</v>
      </c>
      <c r="B42" s="4" t="s">
        <v>41</v>
      </c>
      <c r="C42" s="16">
        <v>9</v>
      </c>
      <c r="D42" s="1">
        <v>-6</v>
      </c>
      <c r="E42" s="17">
        <f>SUM(C42:D44)</f>
        <v>20</v>
      </c>
      <c r="F42" s="7">
        <f>SUM(C42,D42)</f>
        <v>3</v>
      </c>
      <c r="G42" s="1">
        <f t="shared" si="0"/>
        <v>96</v>
      </c>
      <c r="H42" s="28">
        <f>RANK(E42,E$3:E$107)</f>
        <v>20</v>
      </c>
      <c r="I42" s="18" t="s">
        <v>154</v>
      </c>
    </row>
    <row r="43" spans="1:9" ht="15" customHeight="1">
      <c r="A43" s="30"/>
      <c r="B43" s="4" t="s">
        <v>42</v>
      </c>
      <c r="C43" s="16"/>
      <c r="D43" s="1">
        <v>7</v>
      </c>
      <c r="E43" s="17"/>
      <c r="F43" s="7">
        <f>SUM(C42,D43)</f>
        <v>16</v>
      </c>
      <c r="G43" s="1">
        <f t="shared" si="0"/>
        <v>41</v>
      </c>
      <c r="H43" s="50"/>
      <c r="I43" s="49"/>
    </row>
    <row r="44" spans="1:9" ht="15" customHeight="1">
      <c r="A44" s="31"/>
      <c r="B44" s="4" t="s">
        <v>43</v>
      </c>
      <c r="C44" s="16"/>
      <c r="D44" s="1">
        <v>10</v>
      </c>
      <c r="E44" s="17"/>
      <c r="F44" s="7">
        <f>SUM(C42,D44)</f>
        <v>19</v>
      </c>
      <c r="G44" s="1">
        <f t="shared" si="0"/>
        <v>29</v>
      </c>
      <c r="H44" s="51"/>
      <c r="I44" s="20"/>
    </row>
    <row r="45" spans="1:9" ht="15" customHeight="1">
      <c r="A45" s="29" t="s">
        <v>15</v>
      </c>
      <c r="B45" s="6" t="s">
        <v>141</v>
      </c>
      <c r="C45" s="16">
        <v>9</v>
      </c>
      <c r="D45" s="1">
        <v>6</v>
      </c>
      <c r="E45" s="17">
        <f>SUM(C45:D47)</f>
        <v>9</v>
      </c>
      <c r="F45" s="7">
        <f>SUM(C45,D45)</f>
        <v>15</v>
      </c>
      <c r="G45" s="1">
        <f t="shared" si="0"/>
        <v>48</v>
      </c>
      <c r="H45" s="28">
        <f>RANK(E45,E$3:E$107)</f>
        <v>33</v>
      </c>
      <c r="I45" s="18" t="s">
        <v>144</v>
      </c>
    </row>
    <row r="46" spans="1:9" ht="15" customHeight="1">
      <c r="A46" s="30"/>
      <c r="B46" s="6" t="s">
        <v>142</v>
      </c>
      <c r="C46" s="16"/>
      <c r="D46" s="1">
        <v>-3</v>
      </c>
      <c r="E46" s="17"/>
      <c r="F46" s="7">
        <f>SUM(C45,D46)</f>
        <v>6</v>
      </c>
      <c r="G46" s="1">
        <f t="shared" si="0"/>
        <v>88</v>
      </c>
      <c r="H46" s="50"/>
      <c r="I46" s="49"/>
    </row>
    <row r="47" spans="1:9" ht="15" customHeight="1">
      <c r="A47" s="31"/>
      <c r="B47" s="6" t="s">
        <v>143</v>
      </c>
      <c r="C47" s="16"/>
      <c r="D47" s="1">
        <v>-3</v>
      </c>
      <c r="E47" s="17"/>
      <c r="F47" s="7">
        <f>SUM(C45,D47)</f>
        <v>6</v>
      </c>
      <c r="G47" s="1">
        <f t="shared" si="0"/>
        <v>88</v>
      </c>
      <c r="H47" s="51"/>
      <c r="I47" s="20"/>
    </row>
    <row r="48" spans="1:9" ht="15" customHeight="1">
      <c r="A48" s="29" t="s">
        <v>16</v>
      </c>
      <c r="B48" s="4" t="s">
        <v>107</v>
      </c>
      <c r="C48" s="16">
        <v>8</v>
      </c>
      <c r="D48" s="1">
        <v>18</v>
      </c>
      <c r="E48" s="17">
        <f>SUM(C48:D50)</f>
        <v>61</v>
      </c>
      <c r="F48" s="7">
        <f>SUM(C48,D48)</f>
        <v>26</v>
      </c>
      <c r="G48" s="1">
        <f t="shared" si="0"/>
        <v>9</v>
      </c>
      <c r="H48" s="28">
        <f>RANK(E48,E$3:E$107)</f>
        <v>3</v>
      </c>
      <c r="I48" s="18" t="s">
        <v>110</v>
      </c>
    </row>
    <row r="49" spans="1:9" ht="15" customHeight="1">
      <c r="A49" s="30"/>
      <c r="B49" s="4" t="s">
        <v>108</v>
      </c>
      <c r="C49" s="16"/>
      <c r="D49" s="1">
        <v>18</v>
      </c>
      <c r="E49" s="17"/>
      <c r="F49" s="7">
        <f>SUM(C48,D49)</f>
        <v>26</v>
      </c>
      <c r="G49" s="1">
        <f t="shared" si="0"/>
        <v>9</v>
      </c>
      <c r="H49" s="50"/>
      <c r="I49" s="49"/>
    </row>
    <row r="50" spans="1:9" ht="15" customHeight="1">
      <c r="A50" s="31"/>
      <c r="B50" s="4" t="s">
        <v>109</v>
      </c>
      <c r="C50" s="16"/>
      <c r="D50" s="1">
        <v>17</v>
      </c>
      <c r="E50" s="17"/>
      <c r="F50" s="7">
        <f>SUM(C48,D50)</f>
        <v>25</v>
      </c>
      <c r="G50" s="1">
        <f t="shared" si="0"/>
        <v>13</v>
      </c>
      <c r="H50" s="51"/>
      <c r="I50" s="20"/>
    </row>
    <row r="51" spans="1:9" ht="15" customHeight="1">
      <c r="A51" s="41" t="s">
        <v>17</v>
      </c>
      <c r="B51" s="6" t="s">
        <v>52</v>
      </c>
      <c r="C51" s="16">
        <v>6</v>
      </c>
      <c r="D51" s="1">
        <v>1</v>
      </c>
      <c r="E51" s="17">
        <f>SUM(C51:D53)</f>
        <v>16</v>
      </c>
      <c r="F51" s="7">
        <f>SUM(C51,D51)</f>
        <v>7</v>
      </c>
      <c r="G51" s="1">
        <f t="shared" si="0"/>
        <v>81</v>
      </c>
      <c r="H51" s="28">
        <f>RANK(E51,E$3:E$107)</f>
        <v>28</v>
      </c>
      <c r="I51" s="18" t="s">
        <v>55</v>
      </c>
    </row>
    <row r="52" spans="1:9" ht="15" customHeight="1">
      <c r="A52" s="42"/>
      <c r="B52" s="6" t="s">
        <v>53</v>
      </c>
      <c r="C52" s="16"/>
      <c r="D52" s="1">
        <v>-1</v>
      </c>
      <c r="E52" s="17"/>
      <c r="F52" s="7">
        <f>SUM(C51,D52)</f>
        <v>5</v>
      </c>
      <c r="G52" s="1">
        <f t="shared" si="0"/>
        <v>92</v>
      </c>
      <c r="H52" s="50"/>
      <c r="I52" s="19"/>
    </row>
    <row r="53" spans="1:9" ht="15" customHeight="1">
      <c r="A53" s="43"/>
      <c r="B53" s="6" t="s">
        <v>54</v>
      </c>
      <c r="C53" s="16"/>
      <c r="D53" s="1">
        <v>10</v>
      </c>
      <c r="E53" s="17"/>
      <c r="F53" s="7">
        <f>SUM(C51,D53)</f>
        <v>16</v>
      </c>
      <c r="G53" s="1">
        <f t="shared" si="0"/>
        <v>41</v>
      </c>
      <c r="H53" s="51"/>
      <c r="I53" s="20"/>
    </row>
    <row r="54" spans="1:9" ht="15" customHeight="1">
      <c r="A54" s="41" t="s">
        <v>172</v>
      </c>
      <c r="B54" s="6" t="s">
        <v>122</v>
      </c>
      <c r="C54" s="16">
        <v>8</v>
      </c>
      <c r="D54" s="1">
        <v>12</v>
      </c>
      <c r="E54" s="15">
        <f>SUM(C54:D56)</f>
        <v>50</v>
      </c>
      <c r="F54" s="7">
        <f>SUM(C54,D54)</f>
        <v>20</v>
      </c>
      <c r="G54" s="1">
        <f t="shared" si="0"/>
        <v>26</v>
      </c>
      <c r="H54" s="28">
        <f>RANK(E54,E$3:E$107)</f>
        <v>7</v>
      </c>
      <c r="I54" s="18" t="s">
        <v>125</v>
      </c>
    </row>
    <row r="55" spans="1:9" ht="15" customHeight="1">
      <c r="A55" s="42"/>
      <c r="B55" s="6" t="s">
        <v>123</v>
      </c>
      <c r="C55" s="16"/>
      <c r="D55" s="1">
        <v>10</v>
      </c>
      <c r="E55" s="23"/>
      <c r="F55" s="7">
        <f>SUM(C54,D55)</f>
        <v>18</v>
      </c>
      <c r="G55" s="1">
        <f t="shared" si="0"/>
        <v>35</v>
      </c>
      <c r="H55" s="50"/>
      <c r="I55" s="19"/>
    </row>
    <row r="56" spans="1:9" ht="15" customHeight="1">
      <c r="A56" s="43"/>
      <c r="B56" s="6" t="s">
        <v>124</v>
      </c>
      <c r="C56" s="16"/>
      <c r="D56" s="1">
        <v>20</v>
      </c>
      <c r="E56" s="24"/>
      <c r="F56" s="7">
        <f>SUM(C54,D56)</f>
        <v>28</v>
      </c>
      <c r="G56" s="1">
        <f t="shared" si="0"/>
        <v>6</v>
      </c>
      <c r="H56" s="51"/>
      <c r="I56" s="20"/>
    </row>
    <row r="57" spans="1:9" ht="15" customHeight="1">
      <c r="A57" s="41" t="s">
        <v>173</v>
      </c>
      <c r="B57" s="4" t="s">
        <v>99</v>
      </c>
      <c r="C57" s="16">
        <v>6</v>
      </c>
      <c r="D57" s="1">
        <v>1</v>
      </c>
      <c r="E57" s="15">
        <f>SUM(C57:D59)</f>
        <v>17</v>
      </c>
      <c r="F57" s="7">
        <f>SUM(C57,D57)</f>
        <v>7</v>
      </c>
      <c r="G57" s="1">
        <f t="shared" si="0"/>
        <v>81</v>
      </c>
      <c r="H57" s="28">
        <f>RANK(E57,E$3:E$107)</f>
        <v>26</v>
      </c>
      <c r="I57" s="18" t="s">
        <v>102</v>
      </c>
    </row>
    <row r="58" spans="1:9" ht="15" customHeight="1">
      <c r="A58" s="42"/>
      <c r="B58" s="4" t="s">
        <v>100</v>
      </c>
      <c r="C58" s="16"/>
      <c r="D58" s="1">
        <v>-4</v>
      </c>
      <c r="E58" s="23"/>
      <c r="F58" s="7">
        <f>SUM(C57,D58)</f>
        <v>2</v>
      </c>
      <c r="G58" s="1">
        <f t="shared" si="0"/>
        <v>98</v>
      </c>
      <c r="H58" s="50"/>
      <c r="I58" s="19"/>
    </row>
    <row r="59" spans="1:9" ht="15" customHeight="1">
      <c r="A59" s="43"/>
      <c r="B59" s="4" t="s">
        <v>101</v>
      </c>
      <c r="C59" s="16"/>
      <c r="D59" s="1">
        <v>14</v>
      </c>
      <c r="E59" s="24"/>
      <c r="F59" s="7">
        <f>SUM(C57,D59)</f>
        <v>20</v>
      </c>
      <c r="G59" s="1">
        <f t="shared" si="0"/>
        <v>26</v>
      </c>
      <c r="H59" s="51"/>
      <c r="I59" s="20"/>
    </row>
    <row r="60" spans="1:9" ht="15" customHeight="1">
      <c r="A60" s="41" t="s">
        <v>18</v>
      </c>
      <c r="B60" s="6" t="s">
        <v>0</v>
      </c>
      <c r="C60" s="16">
        <v>7</v>
      </c>
      <c r="D60" s="1">
        <v>3</v>
      </c>
      <c r="E60" s="15">
        <f>SUM(C60:D62)</f>
        <v>25</v>
      </c>
      <c r="F60" s="7">
        <f>SUM(C60,D60)</f>
        <v>10</v>
      </c>
      <c r="G60" s="1">
        <f t="shared" si="0"/>
        <v>71</v>
      </c>
      <c r="H60" s="28">
        <f>RANK(E60,E$3:E$107)</f>
        <v>16</v>
      </c>
      <c r="I60" s="46" t="s">
        <v>118</v>
      </c>
    </row>
    <row r="61" spans="1:9" ht="15" customHeight="1">
      <c r="A61" s="42"/>
      <c r="B61" s="6" t="s">
        <v>116</v>
      </c>
      <c r="C61" s="16"/>
      <c r="D61" s="1">
        <v>1</v>
      </c>
      <c r="E61" s="23"/>
      <c r="F61" s="7">
        <f>SUM(C60,D61)</f>
        <v>8</v>
      </c>
      <c r="G61" s="1">
        <f t="shared" si="0"/>
        <v>78</v>
      </c>
      <c r="H61" s="50"/>
      <c r="I61" s="47"/>
    </row>
    <row r="62" spans="1:9" ht="15" customHeight="1">
      <c r="A62" s="43"/>
      <c r="B62" s="6" t="s">
        <v>117</v>
      </c>
      <c r="C62" s="16"/>
      <c r="D62" s="1">
        <v>14</v>
      </c>
      <c r="E62" s="24"/>
      <c r="F62" s="7">
        <f>SUM(C60,D62)</f>
        <v>21</v>
      </c>
      <c r="G62" s="1">
        <f t="shared" si="0"/>
        <v>23</v>
      </c>
      <c r="H62" s="51"/>
      <c r="I62" s="48"/>
    </row>
    <row r="63" spans="1:9" ht="15" customHeight="1">
      <c r="A63" s="38" t="s">
        <v>174</v>
      </c>
      <c r="B63" s="6" t="s">
        <v>63</v>
      </c>
      <c r="C63" s="16">
        <v>9</v>
      </c>
      <c r="D63" s="1">
        <v>7</v>
      </c>
      <c r="E63" s="15">
        <f>SUM(C63:D65)</f>
        <v>21</v>
      </c>
      <c r="F63" s="7">
        <f>SUM(C63,D63)</f>
        <v>16</v>
      </c>
      <c r="G63" s="1">
        <f t="shared" si="0"/>
        <v>41</v>
      </c>
      <c r="H63" s="28">
        <f>RANK(E63,E$3:E$107)</f>
        <v>19</v>
      </c>
      <c r="I63" s="18" t="s">
        <v>66</v>
      </c>
    </row>
    <row r="64" spans="1:9" ht="15" customHeight="1">
      <c r="A64" s="39"/>
      <c r="B64" s="6" t="s">
        <v>64</v>
      </c>
      <c r="C64" s="16"/>
      <c r="D64" s="1">
        <v>9</v>
      </c>
      <c r="E64" s="23"/>
      <c r="F64" s="7">
        <f>SUM(C63,D64)</f>
        <v>18</v>
      </c>
      <c r="G64" s="1">
        <f t="shared" si="0"/>
        <v>35</v>
      </c>
      <c r="H64" s="50"/>
      <c r="I64" s="19"/>
    </row>
    <row r="65" spans="1:9" ht="15" customHeight="1">
      <c r="A65" s="40"/>
      <c r="B65" s="6" t="s">
        <v>65</v>
      </c>
      <c r="C65" s="16"/>
      <c r="D65" s="1">
        <v>-4</v>
      </c>
      <c r="E65" s="24"/>
      <c r="F65" s="7">
        <f>SUM(C63,D65)</f>
        <v>5</v>
      </c>
      <c r="G65" s="1">
        <f t="shared" si="0"/>
        <v>92</v>
      </c>
      <c r="H65" s="51"/>
      <c r="I65" s="20"/>
    </row>
    <row r="66" spans="1:9" ht="15" customHeight="1">
      <c r="A66" s="38" t="s">
        <v>19</v>
      </c>
      <c r="B66" s="6" t="s">
        <v>149</v>
      </c>
      <c r="C66" s="16">
        <v>6</v>
      </c>
      <c r="D66" s="1">
        <v>4</v>
      </c>
      <c r="E66" s="15">
        <f>SUM(C66:D68)</f>
        <v>6</v>
      </c>
      <c r="F66" s="7">
        <f>SUM(C66,D66)</f>
        <v>10</v>
      </c>
      <c r="G66" s="1">
        <f t="shared" si="0"/>
        <v>71</v>
      </c>
      <c r="H66" s="28">
        <f>RANK(E66,E$3:E$107)</f>
        <v>34</v>
      </c>
      <c r="I66" s="18" t="s">
        <v>152</v>
      </c>
    </row>
    <row r="67" spans="1:9" ht="15" customHeight="1">
      <c r="A67" s="39"/>
      <c r="B67" s="6" t="s">
        <v>150</v>
      </c>
      <c r="C67" s="16"/>
      <c r="D67" s="1">
        <v>-6</v>
      </c>
      <c r="E67" s="23"/>
      <c r="F67" s="7">
        <f>SUM(C66,D67)</f>
        <v>0</v>
      </c>
      <c r="G67" s="1">
        <f aca="true" t="shared" si="1" ref="G67:G107">RANK(F67,F$3:F$107)</f>
        <v>99</v>
      </c>
      <c r="H67" s="50"/>
      <c r="I67" s="19"/>
    </row>
    <row r="68" spans="1:9" ht="15" customHeight="1">
      <c r="A68" s="40"/>
      <c r="B68" s="6" t="s">
        <v>151</v>
      </c>
      <c r="C68" s="16"/>
      <c r="D68" s="1">
        <v>2</v>
      </c>
      <c r="E68" s="24"/>
      <c r="F68" s="7">
        <f>SUM(C66,D68)</f>
        <v>8</v>
      </c>
      <c r="G68" s="1">
        <f t="shared" si="1"/>
        <v>78</v>
      </c>
      <c r="H68" s="51"/>
      <c r="I68" s="20"/>
    </row>
    <row r="69" spans="1:9" ht="15" customHeight="1">
      <c r="A69" s="38" t="s">
        <v>20</v>
      </c>
      <c r="B69" s="4" t="s">
        <v>95</v>
      </c>
      <c r="C69" s="16">
        <v>8</v>
      </c>
      <c r="D69" s="1">
        <v>3</v>
      </c>
      <c r="E69" s="15">
        <f>SUM(C69:D71)</f>
        <v>23</v>
      </c>
      <c r="F69" s="7">
        <f>SUM(C69,D69)</f>
        <v>11</v>
      </c>
      <c r="G69" s="1">
        <f t="shared" si="1"/>
        <v>66</v>
      </c>
      <c r="H69" s="28">
        <f>RANK(E69,E$3:E$107)</f>
        <v>18</v>
      </c>
      <c r="I69" s="18" t="s">
        <v>98</v>
      </c>
    </row>
    <row r="70" spans="1:9" ht="15" customHeight="1">
      <c r="A70" s="39"/>
      <c r="B70" s="4" t="s">
        <v>96</v>
      </c>
      <c r="C70" s="16"/>
      <c r="D70" s="1">
        <v>1</v>
      </c>
      <c r="E70" s="23"/>
      <c r="F70" s="7">
        <f>SUM(C69,D70)</f>
        <v>9</v>
      </c>
      <c r="G70" s="1">
        <f t="shared" si="1"/>
        <v>74</v>
      </c>
      <c r="H70" s="50"/>
      <c r="I70" s="19"/>
    </row>
    <row r="71" spans="1:9" ht="15" customHeight="1">
      <c r="A71" s="40"/>
      <c r="B71" s="4" t="s">
        <v>97</v>
      </c>
      <c r="C71" s="16"/>
      <c r="D71" s="1">
        <v>11</v>
      </c>
      <c r="E71" s="24"/>
      <c r="F71" s="7">
        <f>SUM(C69,D71)</f>
        <v>19</v>
      </c>
      <c r="G71" s="1">
        <f t="shared" si="1"/>
        <v>29</v>
      </c>
      <c r="H71" s="51"/>
      <c r="I71" s="20"/>
    </row>
    <row r="72" spans="1:9" ht="15" customHeight="1">
      <c r="A72" s="38" t="s">
        <v>21</v>
      </c>
      <c r="B72" s="4" t="s">
        <v>146</v>
      </c>
      <c r="C72" s="16">
        <v>8</v>
      </c>
      <c r="D72" s="1">
        <v>6</v>
      </c>
      <c r="E72" s="15">
        <f>SUM(C72:D74)</f>
        <v>19</v>
      </c>
      <c r="F72" s="7">
        <f>SUM(C72,D72)</f>
        <v>14</v>
      </c>
      <c r="G72" s="1">
        <f t="shared" si="1"/>
        <v>56</v>
      </c>
      <c r="H72" s="28">
        <f>RANK(E72,E$3:E$107)</f>
        <v>23</v>
      </c>
      <c r="I72" s="18" t="s">
        <v>148</v>
      </c>
    </row>
    <row r="73" spans="1:9" ht="15" customHeight="1">
      <c r="A73" s="39"/>
      <c r="B73" s="4" t="s">
        <v>182</v>
      </c>
      <c r="C73" s="16"/>
      <c r="D73" s="1">
        <v>-8</v>
      </c>
      <c r="E73" s="23"/>
      <c r="F73" s="7">
        <f>SUM(C72,D73)</f>
        <v>0</v>
      </c>
      <c r="G73" s="1">
        <f t="shared" si="1"/>
        <v>99</v>
      </c>
      <c r="H73" s="50"/>
      <c r="I73" s="19"/>
    </row>
    <row r="74" spans="1:9" ht="15" customHeight="1">
      <c r="A74" s="40"/>
      <c r="B74" s="4" t="s">
        <v>147</v>
      </c>
      <c r="C74" s="16"/>
      <c r="D74" s="1">
        <v>13</v>
      </c>
      <c r="E74" s="24"/>
      <c r="F74" s="7">
        <f>SUM(C72,D74)</f>
        <v>21</v>
      </c>
      <c r="G74" s="1">
        <f t="shared" si="1"/>
        <v>23</v>
      </c>
      <c r="H74" s="51"/>
      <c r="I74" s="20"/>
    </row>
    <row r="75" spans="1:9" ht="15" customHeight="1">
      <c r="A75" s="35" t="s">
        <v>175</v>
      </c>
      <c r="B75" s="4" t="s">
        <v>103</v>
      </c>
      <c r="C75" s="16">
        <v>7</v>
      </c>
      <c r="D75" s="1">
        <v>-7</v>
      </c>
      <c r="E75" s="15">
        <f>SUM(C75:D77)</f>
        <v>10</v>
      </c>
      <c r="F75" s="7">
        <f>SUM(C75,D75)</f>
        <v>0</v>
      </c>
      <c r="G75" s="1">
        <f t="shared" si="1"/>
        <v>99</v>
      </c>
      <c r="H75" s="28">
        <f>RANK(E75,E$3:E$107)</f>
        <v>31</v>
      </c>
      <c r="I75" s="18" t="s">
        <v>106</v>
      </c>
    </row>
    <row r="76" spans="1:9" ht="15" customHeight="1">
      <c r="A76" s="36"/>
      <c r="B76" s="4" t="s">
        <v>104</v>
      </c>
      <c r="C76" s="16"/>
      <c r="D76" s="1">
        <v>2</v>
      </c>
      <c r="E76" s="23"/>
      <c r="F76" s="7">
        <f>SUM(C75,D76)</f>
        <v>9</v>
      </c>
      <c r="G76" s="1">
        <f t="shared" si="1"/>
        <v>74</v>
      </c>
      <c r="H76" s="50"/>
      <c r="I76" s="19"/>
    </row>
    <row r="77" spans="1:9" ht="15" customHeight="1">
      <c r="A77" s="37"/>
      <c r="B77" s="4" t="s">
        <v>105</v>
      </c>
      <c r="C77" s="16"/>
      <c r="D77" s="1">
        <v>8</v>
      </c>
      <c r="E77" s="24"/>
      <c r="F77" s="7">
        <f>SUM(C75,D77)</f>
        <v>15</v>
      </c>
      <c r="G77" s="1">
        <f t="shared" si="1"/>
        <v>48</v>
      </c>
      <c r="H77" s="51"/>
      <c r="I77" s="20"/>
    </row>
    <row r="78" spans="1:9" ht="15" customHeight="1">
      <c r="A78" s="35" t="s">
        <v>22</v>
      </c>
      <c r="B78" s="6" t="s">
        <v>37</v>
      </c>
      <c r="C78" s="16">
        <v>6</v>
      </c>
      <c r="D78" s="1">
        <v>0</v>
      </c>
      <c r="E78" s="15">
        <f>SUM(C78:D80)</f>
        <v>12</v>
      </c>
      <c r="F78" s="7">
        <f>SUM(C78,D78)</f>
        <v>6</v>
      </c>
      <c r="G78" s="1">
        <f t="shared" si="1"/>
        <v>88</v>
      </c>
      <c r="H78" s="28">
        <f>RANK(E78,E$3:E$107)</f>
        <v>29</v>
      </c>
      <c r="I78" s="18" t="s">
        <v>40</v>
      </c>
    </row>
    <row r="79" spans="1:9" ht="15" customHeight="1">
      <c r="A79" s="36"/>
      <c r="B79" s="6" t="s">
        <v>38</v>
      </c>
      <c r="C79" s="16"/>
      <c r="D79" s="1">
        <v>-9</v>
      </c>
      <c r="E79" s="23"/>
      <c r="F79" s="7">
        <f>SUM(C78,D79)</f>
        <v>-3</v>
      </c>
      <c r="G79" s="1">
        <f t="shared" si="1"/>
        <v>105</v>
      </c>
      <c r="H79" s="50"/>
      <c r="I79" s="19"/>
    </row>
    <row r="80" spans="1:9" ht="15" customHeight="1">
      <c r="A80" s="37"/>
      <c r="B80" s="6" t="s">
        <v>39</v>
      </c>
      <c r="C80" s="16"/>
      <c r="D80" s="1">
        <v>15</v>
      </c>
      <c r="E80" s="24"/>
      <c r="F80" s="7">
        <f>SUM(C78,D80)</f>
        <v>21</v>
      </c>
      <c r="G80" s="1">
        <f t="shared" si="1"/>
        <v>23</v>
      </c>
      <c r="H80" s="51"/>
      <c r="I80" s="20"/>
    </row>
    <row r="81" spans="1:9" ht="15" customHeight="1">
      <c r="A81" s="35" t="s">
        <v>23</v>
      </c>
      <c r="B81" s="4" t="s">
        <v>29</v>
      </c>
      <c r="C81" s="16">
        <v>6</v>
      </c>
      <c r="D81" s="1">
        <v>-1</v>
      </c>
      <c r="E81" s="15">
        <f>SUM(C81:D83)</f>
        <v>17</v>
      </c>
      <c r="F81" s="7">
        <f>SUM(C81,D81)</f>
        <v>5</v>
      </c>
      <c r="G81" s="1">
        <f t="shared" si="1"/>
        <v>92</v>
      </c>
      <c r="H81" s="28">
        <f>RANK(E81,E$3:E$107)</f>
        <v>26</v>
      </c>
      <c r="I81" s="18" t="s">
        <v>32</v>
      </c>
    </row>
    <row r="82" spans="1:9" ht="15" customHeight="1">
      <c r="A82" s="36"/>
      <c r="B82" s="4" t="s">
        <v>30</v>
      </c>
      <c r="C82" s="16"/>
      <c r="D82" s="1">
        <v>1</v>
      </c>
      <c r="E82" s="23"/>
      <c r="F82" s="7">
        <f>SUM(C81,D82)</f>
        <v>7</v>
      </c>
      <c r="G82" s="1">
        <f t="shared" si="1"/>
        <v>81</v>
      </c>
      <c r="H82" s="50"/>
      <c r="I82" s="19"/>
    </row>
    <row r="83" spans="1:9" ht="15" customHeight="1">
      <c r="A83" s="37"/>
      <c r="B83" s="4" t="s">
        <v>31</v>
      </c>
      <c r="C83" s="16"/>
      <c r="D83" s="1">
        <v>11</v>
      </c>
      <c r="E83" s="24"/>
      <c r="F83" s="7">
        <f>SUM(C81,D83)</f>
        <v>17</v>
      </c>
      <c r="G83" s="1">
        <f t="shared" si="1"/>
        <v>38</v>
      </c>
      <c r="H83" s="51"/>
      <c r="I83" s="20"/>
    </row>
    <row r="84" spans="1:9" ht="15" customHeight="1">
      <c r="A84" s="35" t="s">
        <v>176</v>
      </c>
      <c r="B84" s="4" t="s">
        <v>59</v>
      </c>
      <c r="C84" s="16">
        <v>7</v>
      </c>
      <c r="D84" s="1">
        <v>0</v>
      </c>
      <c r="E84" s="15">
        <f>SUM(C84:D86)</f>
        <v>28</v>
      </c>
      <c r="F84" s="7">
        <f>SUM(C84,D84)</f>
        <v>7</v>
      </c>
      <c r="G84" s="1">
        <f t="shared" si="1"/>
        <v>81</v>
      </c>
      <c r="H84" s="28">
        <f>RANK(E84,E$3:E$107)</f>
        <v>14</v>
      </c>
      <c r="I84" s="18" t="s">
        <v>62</v>
      </c>
    </row>
    <row r="85" spans="1:9" ht="15" customHeight="1">
      <c r="A85" s="36"/>
      <c r="B85" s="4" t="s">
        <v>60</v>
      </c>
      <c r="C85" s="16"/>
      <c r="D85" s="1">
        <v>9</v>
      </c>
      <c r="E85" s="23"/>
      <c r="F85" s="7">
        <f>SUM(C84,D85)</f>
        <v>16</v>
      </c>
      <c r="G85" s="1">
        <f t="shared" si="1"/>
        <v>41</v>
      </c>
      <c r="H85" s="50"/>
      <c r="I85" s="19"/>
    </row>
    <row r="86" spans="1:9" ht="15" customHeight="1">
      <c r="A86" s="37"/>
      <c r="B86" s="4" t="s">
        <v>61</v>
      </c>
      <c r="C86" s="28"/>
      <c r="D86" s="8">
        <v>12</v>
      </c>
      <c r="E86" s="24"/>
      <c r="F86" s="7">
        <f>SUM(C84,D86)</f>
        <v>19</v>
      </c>
      <c r="G86" s="1">
        <f t="shared" si="1"/>
        <v>29</v>
      </c>
      <c r="H86" s="51"/>
      <c r="I86" s="20"/>
    </row>
    <row r="87" spans="1:9" ht="15" customHeight="1">
      <c r="A87" s="25" t="s">
        <v>177</v>
      </c>
      <c r="B87" s="4" t="s">
        <v>33</v>
      </c>
      <c r="C87" s="16">
        <v>9</v>
      </c>
      <c r="D87" s="1">
        <v>3</v>
      </c>
      <c r="E87" s="15">
        <f>SUM(C87:D89)</f>
        <v>40</v>
      </c>
      <c r="F87" s="7">
        <f>SUM(C87,D87)</f>
        <v>12</v>
      </c>
      <c r="G87" s="1">
        <f>RANK(F87,F$3:F$107)</f>
        <v>62</v>
      </c>
      <c r="H87" s="28">
        <f>RANK(E87,E$3:E$107)</f>
        <v>10</v>
      </c>
      <c r="I87" s="18" t="s">
        <v>36</v>
      </c>
    </row>
    <row r="88" spans="1:9" ht="15" customHeight="1">
      <c r="A88" s="26"/>
      <c r="B88" s="4" t="s">
        <v>34</v>
      </c>
      <c r="C88" s="16"/>
      <c r="D88" s="1">
        <v>13</v>
      </c>
      <c r="E88" s="23"/>
      <c r="F88" s="7">
        <f>SUM(C87,D88)</f>
        <v>22</v>
      </c>
      <c r="G88" s="1">
        <f aca="true" t="shared" si="2" ref="G88:G107">RANK(F88,F$3:F$107)</f>
        <v>21</v>
      </c>
      <c r="H88" s="50"/>
      <c r="I88" s="19"/>
    </row>
    <row r="89" spans="1:9" ht="15" customHeight="1">
      <c r="A89" s="27"/>
      <c r="B89" s="4" t="s">
        <v>35</v>
      </c>
      <c r="C89" s="28"/>
      <c r="D89" s="8">
        <v>15</v>
      </c>
      <c r="E89" s="24"/>
      <c r="F89" s="7">
        <f>SUM(C87,D89)</f>
        <v>24</v>
      </c>
      <c r="G89" s="1">
        <f t="shared" si="2"/>
        <v>15</v>
      </c>
      <c r="H89" s="51"/>
      <c r="I89" s="20"/>
    </row>
    <row r="90" spans="1:9" ht="15" customHeight="1">
      <c r="A90" s="25" t="s">
        <v>178</v>
      </c>
      <c r="B90" s="4" t="s">
        <v>48</v>
      </c>
      <c r="C90" s="16">
        <v>9</v>
      </c>
      <c r="D90" s="1">
        <v>21</v>
      </c>
      <c r="E90" s="15">
        <f>SUM(C90:D92)</f>
        <v>66</v>
      </c>
      <c r="F90" s="7">
        <f>SUM(C90,D90)</f>
        <v>30</v>
      </c>
      <c r="G90" s="1">
        <f t="shared" si="2"/>
        <v>3</v>
      </c>
      <c r="H90" s="28">
        <f>RANK(E90,E$3:E$107)</f>
        <v>2</v>
      </c>
      <c r="I90" s="18" t="s">
        <v>51</v>
      </c>
    </row>
    <row r="91" spans="1:9" ht="15" customHeight="1">
      <c r="A91" s="26"/>
      <c r="B91" s="4" t="s">
        <v>49</v>
      </c>
      <c r="C91" s="16"/>
      <c r="D91" s="1">
        <v>16</v>
      </c>
      <c r="E91" s="23"/>
      <c r="F91" s="7">
        <f>SUM(C90,D91)</f>
        <v>25</v>
      </c>
      <c r="G91" s="1">
        <f t="shared" si="2"/>
        <v>13</v>
      </c>
      <c r="H91" s="50"/>
      <c r="I91" s="19"/>
    </row>
    <row r="92" spans="1:9" ht="15" customHeight="1">
      <c r="A92" s="27"/>
      <c r="B92" s="4" t="s">
        <v>50</v>
      </c>
      <c r="C92" s="16"/>
      <c r="D92" s="1">
        <v>20</v>
      </c>
      <c r="E92" s="24"/>
      <c r="F92" s="7">
        <f>SUM(C90,D92)</f>
        <v>29</v>
      </c>
      <c r="G92" s="1">
        <f t="shared" si="2"/>
        <v>4</v>
      </c>
      <c r="H92" s="51"/>
      <c r="I92" s="20"/>
    </row>
    <row r="93" spans="1:9" ht="15" customHeight="1">
      <c r="A93" s="25" t="s">
        <v>145</v>
      </c>
      <c r="B93" s="4" t="s">
        <v>75</v>
      </c>
      <c r="C93" s="16">
        <v>6</v>
      </c>
      <c r="D93" s="1">
        <v>11</v>
      </c>
      <c r="E93" s="15">
        <f>SUM(C93:D95)</f>
        <v>41</v>
      </c>
      <c r="F93" s="7">
        <f>SUM(C93,D93)</f>
        <v>17</v>
      </c>
      <c r="G93" s="1">
        <f t="shared" si="2"/>
        <v>38</v>
      </c>
      <c r="H93" s="28">
        <f>RANK(E93,E$3:E$107)</f>
        <v>9</v>
      </c>
      <c r="I93" s="18" t="s">
        <v>78</v>
      </c>
    </row>
    <row r="94" spans="1:9" ht="15" customHeight="1">
      <c r="A94" s="26"/>
      <c r="B94" s="4" t="s">
        <v>76</v>
      </c>
      <c r="C94" s="16"/>
      <c r="D94" s="1">
        <v>11</v>
      </c>
      <c r="E94" s="23"/>
      <c r="F94" s="7">
        <f>SUM(C93,D94)</f>
        <v>17</v>
      </c>
      <c r="G94" s="1">
        <f t="shared" si="2"/>
        <v>38</v>
      </c>
      <c r="H94" s="50"/>
      <c r="I94" s="19"/>
    </row>
    <row r="95" spans="1:9" ht="15" customHeight="1">
      <c r="A95" s="27"/>
      <c r="B95" s="4" t="s">
        <v>77</v>
      </c>
      <c r="C95" s="28"/>
      <c r="D95" s="8">
        <v>13</v>
      </c>
      <c r="E95" s="24"/>
      <c r="F95" s="7">
        <f>SUM(C93,D95)</f>
        <v>19</v>
      </c>
      <c r="G95" s="1">
        <f t="shared" si="2"/>
        <v>29</v>
      </c>
      <c r="H95" s="51"/>
      <c r="I95" s="20"/>
    </row>
    <row r="96" spans="1:9" ht="15" customHeight="1">
      <c r="A96" s="25" t="s">
        <v>179</v>
      </c>
      <c r="B96" s="4" t="s">
        <v>79</v>
      </c>
      <c r="C96" s="16">
        <v>0</v>
      </c>
      <c r="D96" s="1">
        <v>0</v>
      </c>
      <c r="E96" s="15">
        <f>SUM(C96:D98)</f>
        <v>0</v>
      </c>
      <c r="F96" s="7">
        <f>SUM(C96,D96)</f>
        <v>0</v>
      </c>
      <c r="G96" s="1">
        <f t="shared" si="2"/>
        <v>99</v>
      </c>
      <c r="H96" s="28">
        <f>RANK(E96,E$3:E$107)</f>
        <v>35</v>
      </c>
      <c r="I96" s="18" t="s">
        <v>82</v>
      </c>
    </row>
    <row r="97" spans="1:9" ht="15" customHeight="1">
      <c r="A97" s="26"/>
      <c r="B97" s="4" t="s">
        <v>80</v>
      </c>
      <c r="C97" s="16"/>
      <c r="D97" s="1">
        <v>0</v>
      </c>
      <c r="E97" s="23"/>
      <c r="F97" s="7">
        <f>SUM(C96,D97)</f>
        <v>0</v>
      </c>
      <c r="G97" s="1">
        <f t="shared" si="2"/>
        <v>99</v>
      </c>
      <c r="H97" s="50"/>
      <c r="I97" s="19"/>
    </row>
    <row r="98" spans="1:9" ht="15" customHeight="1">
      <c r="A98" s="27"/>
      <c r="B98" s="4" t="s">
        <v>81</v>
      </c>
      <c r="C98" s="16"/>
      <c r="D98" s="1">
        <v>0</v>
      </c>
      <c r="E98" s="24"/>
      <c r="F98" s="7">
        <f>SUM(C96,D98)</f>
        <v>0</v>
      </c>
      <c r="G98" s="1">
        <f t="shared" si="2"/>
        <v>99</v>
      </c>
      <c r="H98" s="51"/>
      <c r="I98" s="20"/>
    </row>
    <row r="99" spans="1:9" ht="15" customHeight="1">
      <c r="A99" s="21" t="s">
        <v>157</v>
      </c>
      <c r="B99" s="4" t="s">
        <v>159</v>
      </c>
      <c r="C99" s="16">
        <v>7</v>
      </c>
      <c r="D99" s="1">
        <v>-4</v>
      </c>
      <c r="E99" s="15">
        <f>SUM(C99:D101)</f>
        <v>12</v>
      </c>
      <c r="F99" s="7">
        <f>SUM(C99,D99)</f>
        <v>3</v>
      </c>
      <c r="G99" s="1">
        <f t="shared" si="2"/>
        <v>96</v>
      </c>
      <c r="H99" s="28">
        <f>RANK(E99,E$3:E$107)</f>
        <v>29</v>
      </c>
      <c r="I99" s="18" t="s">
        <v>164</v>
      </c>
    </row>
    <row r="100" spans="1:9" ht="15" customHeight="1">
      <c r="A100" s="22"/>
      <c r="B100" s="4" t="s">
        <v>160</v>
      </c>
      <c r="C100" s="16"/>
      <c r="D100" s="1">
        <v>6</v>
      </c>
      <c r="E100" s="23"/>
      <c r="F100" s="7">
        <f>SUM(C99,D100)</f>
        <v>13</v>
      </c>
      <c r="G100" s="1">
        <f t="shared" si="2"/>
        <v>57</v>
      </c>
      <c r="H100" s="50"/>
      <c r="I100" s="19"/>
    </row>
    <row r="101" spans="1:9" ht="15" customHeight="1">
      <c r="A101" s="14"/>
      <c r="B101" s="4" t="s">
        <v>183</v>
      </c>
      <c r="C101" s="16"/>
      <c r="D101" s="1">
        <v>3</v>
      </c>
      <c r="E101" s="24"/>
      <c r="F101" s="7">
        <f>SUM(C99,D101)</f>
        <v>10</v>
      </c>
      <c r="G101" s="1">
        <f t="shared" si="2"/>
        <v>71</v>
      </c>
      <c r="H101" s="51"/>
      <c r="I101" s="20"/>
    </row>
    <row r="102" spans="1:9" ht="15" customHeight="1">
      <c r="A102" s="21" t="s">
        <v>158</v>
      </c>
      <c r="B102" s="4" t="s">
        <v>161</v>
      </c>
      <c r="C102" s="16">
        <v>8</v>
      </c>
      <c r="D102" s="1">
        <v>0</v>
      </c>
      <c r="E102" s="15">
        <f>SUM(C102:D104)</f>
        <v>10</v>
      </c>
      <c r="F102" s="7">
        <f>SUM(C102,D102)</f>
        <v>8</v>
      </c>
      <c r="G102" s="1">
        <f t="shared" si="2"/>
        <v>78</v>
      </c>
      <c r="H102" s="28">
        <f>RANK(E102,E$3:E$107)</f>
        <v>31</v>
      </c>
      <c r="I102" s="18" t="s">
        <v>165</v>
      </c>
    </row>
    <row r="103" spans="1:9" ht="15" customHeight="1">
      <c r="A103" s="22"/>
      <c r="B103" s="4" t="s">
        <v>162</v>
      </c>
      <c r="C103" s="16"/>
      <c r="D103" s="1">
        <v>3</v>
      </c>
      <c r="E103" s="23"/>
      <c r="F103" s="7">
        <f>SUM(C102,D103)</f>
        <v>11</v>
      </c>
      <c r="G103" s="1">
        <f t="shared" si="2"/>
        <v>66</v>
      </c>
      <c r="H103" s="50"/>
      <c r="I103" s="19"/>
    </row>
    <row r="104" spans="1:9" ht="15" customHeight="1">
      <c r="A104" s="14"/>
      <c r="B104" s="4" t="s">
        <v>163</v>
      </c>
      <c r="C104" s="16"/>
      <c r="D104" s="1">
        <v>-1</v>
      </c>
      <c r="E104" s="24"/>
      <c r="F104" s="7">
        <f>SUM(C102,D104)</f>
        <v>7</v>
      </c>
      <c r="G104" s="1">
        <f t="shared" si="2"/>
        <v>81</v>
      </c>
      <c r="H104" s="51"/>
      <c r="I104" s="20"/>
    </row>
    <row r="105" spans="1:9" ht="15" customHeight="1">
      <c r="A105" s="21" t="s">
        <v>167</v>
      </c>
      <c r="B105" s="11" t="s">
        <v>166</v>
      </c>
      <c r="C105" s="16">
        <v>5</v>
      </c>
      <c r="D105" s="1">
        <v>11</v>
      </c>
      <c r="E105" s="15">
        <f>SUM(C105:D107)</f>
        <v>26</v>
      </c>
      <c r="F105" s="7">
        <f>SUM(C105,D105)</f>
        <v>16</v>
      </c>
      <c r="G105" s="1">
        <f t="shared" si="2"/>
        <v>41</v>
      </c>
      <c r="H105" s="28">
        <f>RANK(E105,E$3:E$107)</f>
        <v>15</v>
      </c>
      <c r="I105" s="18" t="s">
        <v>168</v>
      </c>
    </row>
    <row r="106" spans="1:9" ht="15" customHeight="1">
      <c r="A106" s="22"/>
      <c r="B106" s="11" t="s">
        <v>180</v>
      </c>
      <c r="C106" s="16"/>
      <c r="D106" s="1">
        <v>4</v>
      </c>
      <c r="E106" s="23"/>
      <c r="F106" s="7">
        <f>SUM(C105,D106)</f>
        <v>9</v>
      </c>
      <c r="G106" s="1">
        <f t="shared" si="2"/>
        <v>74</v>
      </c>
      <c r="H106" s="50"/>
      <c r="I106" s="19"/>
    </row>
    <row r="107" spans="1:9" ht="15" customHeight="1">
      <c r="A107" s="14"/>
      <c r="B107" s="11" t="s">
        <v>181</v>
      </c>
      <c r="C107" s="16"/>
      <c r="D107" s="1">
        <v>6</v>
      </c>
      <c r="E107" s="24"/>
      <c r="F107" s="7">
        <f>SUM(C105,D107)</f>
        <v>11</v>
      </c>
      <c r="G107" s="1">
        <f t="shared" si="2"/>
        <v>66</v>
      </c>
      <c r="H107" s="51"/>
      <c r="I107" s="20"/>
    </row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</sheetData>
  <sheetProtection/>
  <mergeCells count="176">
    <mergeCell ref="I84:I86"/>
    <mergeCell ref="I39:I41"/>
    <mergeCell ref="I42:I44"/>
    <mergeCell ref="I45:I47"/>
    <mergeCell ref="I48:I50"/>
    <mergeCell ref="I105:I107"/>
    <mergeCell ref="A105:A107"/>
    <mergeCell ref="C105:C107"/>
    <mergeCell ref="E105:E107"/>
    <mergeCell ref="H105:H107"/>
    <mergeCell ref="H3:H5"/>
    <mergeCell ref="H6:H8"/>
    <mergeCell ref="H9:H11"/>
    <mergeCell ref="H12:H14"/>
    <mergeCell ref="I81:I83"/>
    <mergeCell ref="I66:I68"/>
    <mergeCell ref="I69:I71"/>
    <mergeCell ref="I72:I74"/>
    <mergeCell ref="I51:I53"/>
    <mergeCell ref="I36:I38"/>
    <mergeCell ref="I75:I77"/>
    <mergeCell ref="I78:I80"/>
    <mergeCell ref="I60:I62"/>
    <mergeCell ref="I63:I65"/>
    <mergeCell ref="I54:I56"/>
    <mergeCell ref="I57:I59"/>
    <mergeCell ref="I27:I29"/>
    <mergeCell ref="I30:I32"/>
    <mergeCell ref="I33:I35"/>
    <mergeCell ref="I12:I14"/>
    <mergeCell ref="I15:I17"/>
    <mergeCell ref="I18:I20"/>
    <mergeCell ref="I21:I23"/>
    <mergeCell ref="I2:J2"/>
    <mergeCell ref="I3:I5"/>
    <mergeCell ref="I6:I8"/>
    <mergeCell ref="I9:I11"/>
    <mergeCell ref="I24:I26"/>
    <mergeCell ref="H15:H17"/>
    <mergeCell ref="H18:H20"/>
    <mergeCell ref="H21:H23"/>
    <mergeCell ref="H24:H26"/>
    <mergeCell ref="H27:H29"/>
    <mergeCell ref="H30:H32"/>
    <mergeCell ref="H33:H35"/>
    <mergeCell ref="H36:H38"/>
    <mergeCell ref="H39:H41"/>
    <mergeCell ref="E84:E86"/>
    <mergeCell ref="H42:H44"/>
    <mergeCell ref="H45:H47"/>
    <mergeCell ref="H48:H50"/>
    <mergeCell ref="H51:H53"/>
    <mergeCell ref="H54:H56"/>
    <mergeCell ref="H57:H59"/>
    <mergeCell ref="H60:H62"/>
    <mergeCell ref="H63:H65"/>
    <mergeCell ref="H66:H68"/>
    <mergeCell ref="E81:E83"/>
    <mergeCell ref="E78:E80"/>
    <mergeCell ref="H69:H71"/>
    <mergeCell ref="H72:H74"/>
    <mergeCell ref="H75:H77"/>
    <mergeCell ref="H78:H80"/>
    <mergeCell ref="H81:H83"/>
    <mergeCell ref="E66:E68"/>
    <mergeCell ref="E69:E71"/>
    <mergeCell ref="E72:E74"/>
    <mergeCell ref="E75:E77"/>
    <mergeCell ref="E30:E32"/>
    <mergeCell ref="E33:E35"/>
    <mergeCell ref="E63:E65"/>
    <mergeCell ref="E36:E38"/>
    <mergeCell ref="E60:E62"/>
    <mergeCell ref="E51:E53"/>
    <mergeCell ref="E54:E56"/>
    <mergeCell ref="E57:E59"/>
    <mergeCell ref="C63:C65"/>
    <mergeCell ref="C84:C86"/>
    <mergeCell ref="C69:C71"/>
    <mergeCell ref="C72:C74"/>
    <mergeCell ref="C66:C68"/>
    <mergeCell ref="C81:C83"/>
    <mergeCell ref="E18:E20"/>
    <mergeCell ref="E21:E23"/>
    <mergeCell ref="E24:E26"/>
    <mergeCell ref="E27:E29"/>
    <mergeCell ref="C27:C29"/>
    <mergeCell ref="C33:C35"/>
    <mergeCell ref="C60:C62"/>
    <mergeCell ref="C36:C38"/>
    <mergeCell ref="C30:C32"/>
    <mergeCell ref="C51:C53"/>
    <mergeCell ref="C54:C56"/>
    <mergeCell ref="A6:A8"/>
    <mergeCell ref="A9:A11"/>
    <mergeCell ref="A72:A74"/>
    <mergeCell ref="A63:A65"/>
    <mergeCell ref="A51:A53"/>
    <mergeCell ref="A57:A59"/>
    <mergeCell ref="A54:A56"/>
    <mergeCell ref="A69:A71"/>
    <mergeCell ref="A60:A62"/>
    <mergeCell ref="A66:A68"/>
    <mergeCell ref="C6:C8"/>
    <mergeCell ref="E6:E8"/>
    <mergeCell ref="C9:C11"/>
    <mergeCell ref="E9:E11"/>
    <mergeCell ref="A36:A38"/>
    <mergeCell ref="A39:A41"/>
    <mergeCell ref="A48:A50"/>
    <mergeCell ref="A84:A86"/>
    <mergeCell ref="A81:A83"/>
    <mergeCell ref="A75:A77"/>
    <mergeCell ref="A78:A80"/>
    <mergeCell ref="A24:A26"/>
    <mergeCell ref="A27:A29"/>
    <mergeCell ref="A30:A32"/>
    <mergeCell ref="A33:A35"/>
    <mergeCell ref="A42:A44"/>
    <mergeCell ref="A45:A47"/>
    <mergeCell ref="C3:C5"/>
    <mergeCell ref="E3:E5"/>
    <mergeCell ref="A3:A5"/>
    <mergeCell ref="A15:A17"/>
    <mergeCell ref="E12:E14"/>
    <mergeCell ref="E15:E17"/>
    <mergeCell ref="A18:A20"/>
    <mergeCell ref="A21:A23"/>
    <mergeCell ref="C21:C23"/>
    <mergeCell ref="I87:I89"/>
    <mergeCell ref="C48:C50"/>
    <mergeCell ref="E48:E50"/>
    <mergeCell ref="C45:C47"/>
    <mergeCell ref="E45:E47"/>
    <mergeCell ref="C57:C59"/>
    <mergeCell ref="C75:C77"/>
    <mergeCell ref="C78:C80"/>
    <mergeCell ref="C24:C26"/>
    <mergeCell ref="A12:A14"/>
    <mergeCell ref="C12:C14"/>
    <mergeCell ref="C15:C17"/>
    <mergeCell ref="C18:C20"/>
    <mergeCell ref="I90:I92"/>
    <mergeCell ref="A87:A89"/>
    <mergeCell ref="C87:C89"/>
    <mergeCell ref="E87:E89"/>
    <mergeCell ref="H87:H89"/>
    <mergeCell ref="H90:H92"/>
    <mergeCell ref="A90:A92"/>
    <mergeCell ref="C90:C92"/>
    <mergeCell ref="E90:E92"/>
    <mergeCell ref="H84:H86"/>
    <mergeCell ref="I93:I95"/>
    <mergeCell ref="A96:A98"/>
    <mergeCell ref="C96:C98"/>
    <mergeCell ref="E96:E98"/>
    <mergeCell ref="I96:I98"/>
    <mergeCell ref="A93:A95"/>
    <mergeCell ref="C93:C95"/>
    <mergeCell ref="E93:E95"/>
    <mergeCell ref="H93:H95"/>
    <mergeCell ref="H96:H98"/>
    <mergeCell ref="I99:I101"/>
    <mergeCell ref="A102:A104"/>
    <mergeCell ref="C102:C104"/>
    <mergeCell ref="E102:E104"/>
    <mergeCell ref="I102:I104"/>
    <mergeCell ref="A99:A101"/>
    <mergeCell ref="C99:C101"/>
    <mergeCell ref="E99:E101"/>
    <mergeCell ref="H99:H101"/>
    <mergeCell ref="H102:H104"/>
    <mergeCell ref="C42:C44"/>
    <mergeCell ref="E42:E44"/>
    <mergeCell ref="C39:C41"/>
    <mergeCell ref="E39:E41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  <rowBreaks count="3" manualBreakCount="3">
    <brk id="29" max="255" man="1"/>
    <brk id="56" max="9" man="1"/>
    <brk id="8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A1"/>
  <sheetViews>
    <sheetView zoomScalePageLayoutView="0" workbookViewId="0" topLeftCell="A1">
      <selection activeCell="G9" sqref="G9"/>
    </sheetView>
  </sheetViews>
  <sheetFormatPr defaultColWidth="9.140625" defaultRowHeight="15"/>
  <sheetData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A1"/>
  <sheetViews>
    <sheetView zoomScalePageLayoutView="0" workbookViewId="0" topLeftCell="A1">
      <selection activeCell="A1" sqref="A1:J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Dr. Vida József</cp:lastModifiedBy>
  <cp:lastPrinted>2011-03-01T13:15:06Z</cp:lastPrinted>
  <dcterms:created xsi:type="dcterms:W3CDTF">2010-02-23T10:13:35Z</dcterms:created>
  <dcterms:modified xsi:type="dcterms:W3CDTF">2011-03-03T08:25:21Z</dcterms:modified>
  <cp:category/>
  <cp:version/>
  <cp:contentType/>
  <cp:contentStatus/>
</cp:coreProperties>
</file>